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540" windowWidth="20775" windowHeight="7620" activeTab="1"/>
  </bookViews>
  <sheets>
    <sheet name="4 кл" sheetId="4" r:id="rId1"/>
    <sheet name="9 кл" sheetId="3" r:id="rId2"/>
    <sheet name="Лист1" sheetId="2" r:id="rId3"/>
  </sheets>
  <definedNames>
    <definedName name="_xlnm._FilterDatabase" localSheetId="2" hidden="1">Лист1!$A$1:$X$59</definedName>
  </definedNames>
  <calcPr calcId="125725"/>
</workbook>
</file>

<file path=xl/calcChain.xml><?xml version="1.0" encoding="utf-8"?>
<calcChain xmlns="http://schemas.openxmlformats.org/spreadsheetml/2006/main">
  <c r="I17" i="3"/>
  <c r="K17" s="1"/>
  <c r="G17"/>
  <c r="J17"/>
  <c r="E17"/>
  <c r="C17"/>
  <c r="I17" i="4"/>
  <c r="G17"/>
  <c r="E17"/>
  <c r="K17" s="1"/>
  <c r="C17"/>
  <c r="J17" s="1"/>
  <c r="I3"/>
  <c r="I4"/>
  <c r="I5"/>
  <c r="I6"/>
  <c r="I7"/>
  <c r="I8"/>
  <c r="I9"/>
  <c r="I10"/>
  <c r="I11"/>
  <c r="I12"/>
  <c r="I13"/>
  <c r="I14"/>
  <c r="I15"/>
  <c r="I16"/>
  <c r="I18"/>
  <c r="I2"/>
  <c r="G3"/>
  <c r="G4"/>
  <c r="G5"/>
  <c r="G6"/>
  <c r="G7"/>
  <c r="G8"/>
  <c r="G9"/>
  <c r="G10"/>
  <c r="G11"/>
  <c r="G12"/>
  <c r="G13"/>
  <c r="G14"/>
  <c r="G15"/>
  <c r="G16"/>
  <c r="G18"/>
  <c r="G2"/>
  <c r="E3"/>
  <c r="K3" s="1"/>
  <c r="E4"/>
  <c r="K4" s="1"/>
  <c r="E5"/>
  <c r="K5" s="1"/>
  <c r="E6"/>
  <c r="K6" s="1"/>
  <c r="E7"/>
  <c r="K7" s="1"/>
  <c r="E8"/>
  <c r="K8" s="1"/>
  <c r="E9"/>
  <c r="E10"/>
  <c r="K10" s="1"/>
  <c r="E11"/>
  <c r="E12"/>
  <c r="E13"/>
  <c r="E14"/>
  <c r="E15"/>
  <c r="E16"/>
  <c r="E18"/>
  <c r="K18" s="1"/>
  <c r="E2"/>
  <c r="C3"/>
  <c r="C4"/>
  <c r="C5"/>
  <c r="C6"/>
  <c r="C7"/>
  <c r="C8"/>
  <c r="J8" s="1"/>
  <c r="C9"/>
  <c r="C10"/>
  <c r="C11"/>
  <c r="J11" s="1"/>
  <c r="C12"/>
  <c r="C13"/>
  <c r="J13" s="1"/>
  <c r="C14"/>
  <c r="C15"/>
  <c r="J15" s="1"/>
  <c r="C16"/>
  <c r="C18"/>
  <c r="C2"/>
  <c r="K16"/>
  <c r="J16"/>
  <c r="K15"/>
  <c r="K13"/>
  <c r="K12"/>
  <c r="J12"/>
  <c r="K11"/>
  <c r="K9"/>
  <c r="J7"/>
  <c r="J5"/>
  <c r="J3"/>
  <c r="K2"/>
  <c r="I13" i="3"/>
  <c r="I14"/>
  <c r="I15"/>
  <c r="I16"/>
  <c r="G13"/>
  <c r="G14"/>
  <c r="G15"/>
  <c r="G16"/>
  <c r="E13"/>
  <c r="E14"/>
  <c r="K14" s="1"/>
  <c r="E15"/>
  <c r="K15" s="1"/>
  <c r="E16"/>
  <c r="C13"/>
  <c r="C14"/>
  <c r="J14" s="1"/>
  <c r="C15"/>
  <c r="J15" s="1"/>
  <c r="C16"/>
  <c r="J16" s="1"/>
  <c r="C18"/>
  <c r="I18"/>
  <c r="G18"/>
  <c r="J18" s="1"/>
  <c r="E18"/>
  <c r="K18" s="1"/>
  <c r="I12"/>
  <c r="G12"/>
  <c r="E12"/>
  <c r="K12" s="1"/>
  <c r="C12"/>
  <c r="I11"/>
  <c r="G11"/>
  <c r="E11"/>
  <c r="K11" s="1"/>
  <c r="C11"/>
  <c r="I10"/>
  <c r="G10"/>
  <c r="E10"/>
  <c r="K10" s="1"/>
  <c r="C10"/>
  <c r="J10" s="1"/>
  <c r="I9"/>
  <c r="G9"/>
  <c r="E9"/>
  <c r="K9" s="1"/>
  <c r="C9"/>
  <c r="J9" s="1"/>
  <c r="I8"/>
  <c r="G8"/>
  <c r="E8"/>
  <c r="K8" s="1"/>
  <c r="C8"/>
  <c r="J8" s="1"/>
  <c r="I7"/>
  <c r="G7"/>
  <c r="E7"/>
  <c r="K7" s="1"/>
  <c r="C7"/>
  <c r="J7" s="1"/>
  <c r="I6"/>
  <c r="G6"/>
  <c r="E6"/>
  <c r="C6"/>
  <c r="J6" s="1"/>
  <c r="I5"/>
  <c r="G5"/>
  <c r="E5"/>
  <c r="K5" s="1"/>
  <c r="C5"/>
  <c r="J5" s="1"/>
  <c r="I4"/>
  <c r="G4"/>
  <c r="E4"/>
  <c r="C4"/>
  <c r="J4" s="1"/>
  <c r="I3"/>
  <c r="G3"/>
  <c r="E3"/>
  <c r="K3" s="1"/>
  <c r="C3"/>
  <c r="J3" s="1"/>
  <c r="I2"/>
  <c r="G2"/>
  <c r="E2"/>
  <c r="C2"/>
  <c r="J2" s="1"/>
  <c r="J4" i="4" l="1"/>
  <c r="J9"/>
  <c r="J18"/>
  <c r="J14"/>
  <c r="J10"/>
  <c r="J6"/>
  <c r="J2"/>
  <c r="K14"/>
  <c r="K16" i="3"/>
  <c r="K13"/>
  <c r="J13"/>
  <c r="J12"/>
  <c r="J19"/>
  <c r="J11"/>
  <c r="K6"/>
  <c r="K4"/>
  <c r="K2"/>
  <c r="K19" s="1"/>
</calcChain>
</file>

<file path=xl/sharedStrings.xml><?xml version="1.0" encoding="utf-8"?>
<sst xmlns="http://schemas.openxmlformats.org/spreadsheetml/2006/main" count="1214" uniqueCount="142">
  <si>
    <t>Отметка времени</t>
  </si>
  <si>
    <t>Балаңыз оқитын мектепті таңдаңыз:/ Выберите школу где учится Ваш ребенок:</t>
  </si>
  <si>
    <t>Балаңыз оқитын сыныпты таңдаңыз:/ В каком классе учится Ваш ребенок</t>
  </si>
  <si>
    <t xml:space="preserve">Құжат бойынша аты-жөніңізді жазыңыз:/ Напишите  по документу  фамилию, имя, отчество (при наличии) </t>
  </si>
  <si>
    <t>Телефон номеріңізді жазыңыз:/ Напишите свой номер телефона</t>
  </si>
  <si>
    <t>Менің балам мектепке қуана барады/Мой ребенок с удовольствием идет в школу</t>
  </si>
  <si>
    <t>Сыныпта қолайлы атмосфера бар/В классе благоприятная атмосфера</t>
  </si>
  <si>
    <t>Мектепте сапалы білім береді/Школа дает качественные знания</t>
  </si>
  <si>
    <t>Оқу пәндері менің балама оңай беріледі/Учебные предметы даются моему ребенку легко</t>
  </si>
  <si>
    <t>Мұғалімдер біздің баланың оқудағы жетістіктерін әділ бағалайды/Педагоги справедливо оценивают достижения  в учебе нашего ребенка</t>
  </si>
  <si>
    <t>Біздің баламыз оқу сабақтары мен үй тапсырмаларына шамадан тыс жүктелмейді/Наш ребенок не перегружен учебными занятиями и домашними заданиями</t>
  </si>
  <si>
    <t>Мектепте қолданылатын оқудың жаңа тәсілдері біздің баламыздың қабілеттерінің көрінісі мен дамуына жағдай жасайды/Новые подходы в обучении, используемые в школе, создают условия для проявления и развития способностей нашего ребенка</t>
  </si>
  <si>
    <t>Мен баланың оқу жетістіктері мен мінез-құлқы туралы ақпараттандыру сапасына қанағаттанамын/Я удовлетворен/а качеством информирования об учебных успехах и поведении моего ребенка</t>
  </si>
  <si>
    <t>Мен мектептегі сабақтан тыс бағдарламасына ризамын/Я доволен/а программой внеурочной деятельности в школе</t>
  </si>
  <si>
    <t>Мен баламның сынып жетекшісінің жұмысына қанағаттанамын/Я удовлетворен/а работой классного руководителя моего ребенка</t>
  </si>
  <si>
    <t>Мектепте біздің баламыз үшін пайдалы және қызықты іс-шаралар өткізіледі/В школе проводятся мероприятия, которые полезны и интересны нашему ребенку</t>
  </si>
  <si>
    <t>Мен мектеп асханасы/буфет жұмыстарымен қанағаттанамын/Меня устраивает работа школьной столовой/буфета</t>
  </si>
  <si>
    <t>Педагогтар педагогикалық этика нормаларын сақтайды/Педагоги соблюдают нормы педагогической этики</t>
  </si>
  <si>
    <t>Менің балам мектепте қауіпсіз/Мой ребенок в школе находится в безопасности</t>
  </si>
  <si>
    <t>Мектепте олар біздің баламыздың денсаулығына қамқорлық жасайды/В школе заботятся о здоровье нашего ребенка</t>
  </si>
  <si>
    <t>Мен мектеп әкімшілігінің жұмысына қанағаттанамын/Я удовлетворен/а работой администрации школы</t>
  </si>
  <si>
    <t>Мектеп өміріне қатысуға ниет бар/Имеется желание принять участие в жизни школы</t>
  </si>
  <si>
    <t>Егер сіз жауаптардың кез-келген түсіндіргіңіз келсе немесе мектеп туралы түсініктеме қосқыңыз келсе немесе мектепке ұсыныстар бергіңіз келсе, осында көрсетіңіз. Егер Сізде шағымдар болса, Сіз білім беру саласындағы сапаны қамтамасыз ету Департаментіне жүгіне аласыз немесе осында көрсетіңіз/Если Вы желаете пояснить любой из ответов или добавить комментарий о школе или дать предложения школе, пожалуйста, укажите здесь. Если у Вас есть жалобы, Вы можете обратиться в Департамент по обеспечению качества в сфере образования, или укажите здесь.</t>
  </si>
  <si>
    <t/>
  </si>
  <si>
    <t>келісемін/согласен</t>
  </si>
  <si>
    <t>толық келісемін/полностью согласен</t>
  </si>
  <si>
    <t>келіспеймін/не согласен</t>
  </si>
  <si>
    <t>толық келіспеймін/полностью не согласен</t>
  </si>
  <si>
    <t>-</t>
  </si>
  <si>
    <t>Нет</t>
  </si>
  <si>
    <t>Нет комментариев</t>
  </si>
  <si>
    <t>.</t>
  </si>
  <si>
    <t>"Т.Әубакіров атындағы гимназия" ЖМ/ЧУ "гимназия им. Т.Аубакирова"</t>
  </si>
  <si>
    <t>Нурпеисова Амина Айдаровна</t>
  </si>
  <si>
    <t>Ковтуненко Мария Викторовна</t>
  </si>
  <si>
    <t xml:space="preserve">Бетлинская Наталья Валерьевна </t>
  </si>
  <si>
    <t>Не одного дня не пожалела , что мой сын учится в гимназии Аубакирова считаю лучшей гимназией нашего города. Отличный подход к обучению и развитию ребенка</t>
  </si>
  <si>
    <t>Карандашева Кристина Николаевна</t>
  </si>
  <si>
    <t>+77019934168</t>
  </si>
  <si>
    <t>Самат Мирас Даниярұлы</t>
  </si>
  <si>
    <t xml:space="preserve">Перкина Арина Валентиновна </t>
  </si>
  <si>
    <t xml:space="preserve">Прахова Ирина Витальевна </t>
  </si>
  <si>
    <t>+77765261002</t>
  </si>
  <si>
    <t>Сарсембаева Асель Еркеновна</t>
  </si>
  <si>
    <t xml:space="preserve">Гимназия Тохтара Аубакирова лучшая школа в городе Темиртау, мои трое детей учатся в данной школе, считаю, что мои дети в полной безопасности, в отличной социальной обстановке, развиваются, ходят на различные доп занятия такие как шахматы, худ.исскуство, доп англ.язык, каз.язык.Желаю гимназии процветания и спасибо уважаемому господину Урываеву Сергею Васильевичу и всем нашим чутким, замечательным учителям, за ваш бесценный вклад в будущее страны, в поколение наших детей! Благодарю! Сарсембаева Асель мама Жакеевых Чингиза, Рамазана и Жасмин! </t>
  </si>
  <si>
    <t xml:space="preserve">Бондарева Эмилия Дмитриевна </t>
  </si>
  <si>
    <t xml:space="preserve">Шохина Мария Анатольевна </t>
  </si>
  <si>
    <t>Лебедева Арина Артемовна</t>
  </si>
  <si>
    <t>+77015384111</t>
  </si>
  <si>
    <t xml:space="preserve">Георгиади Кристина Викторовна </t>
  </si>
  <si>
    <t>+77023056856</t>
  </si>
  <si>
    <t xml:space="preserve">Магомадова Хазман Асламбековна </t>
  </si>
  <si>
    <t>Набоко Кирилл Васильевич</t>
  </si>
  <si>
    <t>Ивашин Яромир Антонович</t>
  </si>
  <si>
    <t>В школе меня все устраивает! было бы неплохо давать полномочия гимназиям отходить от стандартной программы в лучшую сторону, т.к программа образования по некоторым предметам невыдерживает никакой критики: математика,русский(слишком быстрые переходы от темы к теме, ребенок не успевает закрепить информацию!) Казахский(упростить подачу материала и так же больше времени закреплять одну тему), в целом программа образования напоминает гонку в которой нужно как можно скорее "пробежать по верхам" и в итоге ничего толком не выучить и не запомнить. Тестирование 4 и 9 классов это дополнительный стресс для детей , уберите его!</t>
  </si>
  <si>
    <t>Водолагина Татьяна Алексеевна</t>
  </si>
  <si>
    <t xml:space="preserve">Филиппов Александр Геннадьевич </t>
  </si>
  <si>
    <t>+77762035795</t>
  </si>
  <si>
    <t xml:space="preserve">Бабакова Кристина Владимировна </t>
  </si>
  <si>
    <t xml:space="preserve">Кочерга Дарья Александровна </t>
  </si>
  <si>
    <t>+77021699549</t>
  </si>
  <si>
    <t>Еримова Айлин Темирлановна</t>
  </si>
  <si>
    <t xml:space="preserve">Волынкина Алёна Ивановна </t>
  </si>
  <si>
    <t>Мельникова Анастасия Андреевна</t>
  </si>
  <si>
    <t>Береговая Юлия Геннадьевна</t>
  </si>
  <si>
    <t>+77017497937</t>
  </si>
  <si>
    <t>Гимназия полностью устраивает, считаю лучшей школой в городе, ребенок ходит в школу с большим желанием, от учителей и руководства всегда  имеется обратная связь.</t>
  </si>
  <si>
    <t xml:space="preserve">Маженова Анара Даулетбаевна </t>
  </si>
  <si>
    <t xml:space="preserve">Тюрина Евгения Геннадьевна </t>
  </si>
  <si>
    <t xml:space="preserve">К школе вопросов нет, все на высшем уровне. </t>
  </si>
  <si>
    <t xml:space="preserve">Уланов Егор Максимович </t>
  </si>
  <si>
    <t xml:space="preserve">Старцева Татьяна Андреевна </t>
  </si>
  <si>
    <t>+77051001716</t>
  </si>
  <si>
    <t xml:space="preserve">Травникова София </t>
  </si>
  <si>
    <t xml:space="preserve">Загретдинова Наталья Петровна </t>
  </si>
  <si>
    <t xml:space="preserve">8 705 828-0526 </t>
  </si>
  <si>
    <t xml:space="preserve">Ковалева Марина Владимировна </t>
  </si>
  <si>
    <t>Меня полностью удовлетворяет работа данного учебного заведения, за исключением столовой и туалетов</t>
  </si>
  <si>
    <t xml:space="preserve">Аветисян Елена Владимировна </t>
  </si>
  <si>
    <t xml:space="preserve">Игумнова Екатерина Вячеславовна </t>
  </si>
  <si>
    <t>Яхьяев Руслан исаевич</t>
  </si>
  <si>
    <t>+77017566008</t>
  </si>
  <si>
    <t>Ермоленко Иван Олегович</t>
  </si>
  <si>
    <t>Жунусов Мадиниет Кайыржанович</t>
  </si>
  <si>
    <t xml:space="preserve">Волохова Людмила Александровна </t>
  </si>
  <si>
    <t xml:space="preserve">Квачев Владислав Максимович </t>
  </si>
  <si>
    <t xml:space="preserve">Малютина Анна Маратовна </t>
  </si>
  <si>
    <t>Зейтинова Лайля Турсуновна</t>
  </si>
  <si>
    <t xml:space="preserve">Кисебаева Алия </t>
  </si>
  <si>
    <t>+7758560552</t>
  </si>
  <si>
    <t xml:space="preserve">Мотченко Максим </t>
  </si>
  <si>
    <t xml:space="preserve">Гайнулин Артём Константинович </t>
  </si>
  <si>
    <t xml:space="preserve">Курашева Арина Асетовна </t>
  </si>
  <si>
    <t>Яценко Лилия Григорьевна</t>
  </si>
  <si>
    <t xml:space="preserve">Гладких Ирина Николаевна </t>
  </si>
  <si>
    <t xml:space="preserve">+702 265 2878 </t>
  </si>
  <si>
    <t>Бурханшина Сания Сагидоллаевна</t>
  </si>
  <si>
    <t xml:space="preserve">Евтушенко Ольга Геннадьевна </t>
  </si>
  <si>
    <t xml:space="preserve">Кирюшкин Назар Михайлович </t>
  </si>
  <si>
    <t xml:space="preserve">Бегун Ольга Александровна </t>
  </si>
  <si>
    <t>Содыль Милана Андреевна</t>
  </si>
  <si>
    <t>Коржук Алена Викторовна</t>
  </si>
  <si>
    <t>Учителям регулярно вести электронный журнал оценки учащихся и еженедельно делать записи в дневнике о поведении замечаниях активности  детей и их проблемах в учебе.  Ввести дополнительные занятия по информатике.</t>
  </si>
  <si>
    <t xml:space="preserve">Талхадова Айша Ризвановна </t>
  </si>
  <si>
    <t xml:space="preserve">Нет вопросов </t>
  </si>
  <si>
    <t>Кадыков Никита Денисович</t>
  </si>
  <si>
    <t xml:space="preserve">Шахаева Райхан Вахидовна </t>
  </si>
  <si>
    <t>Аскарова Адина Асетовна</t>
  </si>
  <si>
    <t xml:space="preserve">Мороз Оксана Анатольевна </t>
  </si>
  <si>
    <t xml:space="preserve">Бабакова Арина </t>
  </si>
  <si>
    <t>+77472770966</t>
  </si>
  <si>
    <t>Висаева Айшат Хамзатовна</t>
  </si>
  <si>
    <t>8(701)748-22-15</t>
  </si>
  <si>
    <t>%</t>
  </si>
  <si>
    <t>положит %</t>
  </si>
  <si>
    <t>отриц %</t>
  </si>
  <si>
    <t xml:space="preserve">Не одного дня не пожалела , что мой сын учится в гимназии Аубакирова считаю лучшей гимназией нашего города. Отличный подход к обучению и развитию ребенка. Гимназия Тохтара Аубакирова лучшая школа в городе Темиртау, мои трое детей учатся в данной школе, считаю, что мои дети в полной безопасности, в отличной социальной обстановке, развиваются, ходят на различные доп занятия такие как шахматы, худ.исскуство, доп англ.язык, каз.язык.Желаю гимназии процветания и спасибо уважаемому господину Урываеву Сергею Васильевичу и всем нашим чутким, замечательным учителям, за ваш бесценный вклад в будущее страны, в поколение наших детей! Благодарю! Сарсембаева Асель мама Жакеевых Чингиза, Рамазана и Жасмин! </t>
  </si>
  <si>
    <t>Мой ребенок с удовольствием идет в школу</t>
  </si>
  <si>
    <t>В классе благоприятная атмосфера</t>
  </si>
  <si>
    <t>Школа дает качественные знания</t>
  </si>
  <si>
    <t>Учебные предметы даются моему ребенку легко</t>
  </si>
  <si>
    <t>Педагоги справедливо оценивают достижения  в учебе нашего ребенка</t>
  </si>
  <si>
    <t>Наш ребенок не перегружен учебными занятиями и домашними заданиями</t>
  </si>
  <si>
    <t>Новые подходы в обучении, используемые в школе, создают условия для проявления и развития способностей нашего ребенка</t>
  </si>
  <si>
    <t>Я удовлетворен/а качеством информирования об учебных успехах и поведении моего ребенка</t>
  </si>
  <si>
    <t>Я доволен/а программой внеурочной деятельности в школе</t>
  </si>
  <si>
    <t>Я удовлетворен/а работой классного руководителя моего ребенка</t>
  </si>
  <si>
    <t>В школе проводятся мероприятия, которые полезны и интересны нашему ребенку</t>
  </si>
  <si>
    <t>Меня устраивает работа школьной столовой/буфета</t>
  </si>
  <si>
    <t>Педагоги соблюдают нормы педагогической этики</t>
  </si>
  <si>
    <t>Мой ребенок в школе находится в безопасности</t>
  </si>
  <si>
    <t>В школе заботятся о здоровье нашего ребенка</t>
  </si>
  <si>
    <t>Я удовлетворен/а работой администрации школы</t>
  </si>
  <si>
    <t>Имеется желание принять участие в жизни школы</t>
  </si>
  <si>
    <t>/Если Вы желаете пояснить любой из ответов или добавить комментарий о школе или дать предложения школе, пожалуйста, укажите здесь. Если у Вас есть жалобы, Вы можете обратиться в Департамент по обеспечению качества в сфере образования, или укажите здесь.</t>
  </si>
  <si>
    <t>согласен</t>
  </si>
  <si>
    <t>не согласен</t>
  </si>
  <si>
    <t>полностью согласен</t>
  </si>
  <si>
    <t>полностью не согласен</t>
  </si>
  <si>
    <t>9 класс родители</t>
  </si>
  <si>
    <t>4 класс родители</t>
  </si>
  <si>
    <t>В школе меня все устраивает! было бы неплохо давать полномочия гимназиям отходить от стандартной программы в лучшую сторону, т.к программа образования по некоторым предметам невыдерживает никакой критики: математика,русский(слишком быстрые переходы от темы к теме, ребенок не успевает закрепить информацию!) Казахский(упростить подачу материала и так же больше времени закреплять одну тему), в целом программа образования напоминает гонку в которой нужно как можно скорее "пробежать по верхам" и в итоге ничего толком не выучить и не запомнить. Тестирование 4 и 9 классов это дополнительный стресс для детей , уберите его! Гимназия полностью устраивает, считаю лучшей школой в городе, ребенок ходит в школу с большим желанием, от учителей и руководства всегда  имеется обратная связь. Меня полностью удовлетворяет работа данного учебного заведения, за исключением столовой и туалетов.</t>
  </si>
</sst>
</file>

<file path=xl/styles.xml><?xml version="1.0" encoding="utf-8"?>
<styleSheet xmlns="http://schemas.openxmlformats.org/spreadsheetml/2006/main">
  <numFmts count="1">
    <numFmt numFmtId="164" formatCode="m/d/yyyy\ h:mm:ss"/>
  </numFmts>
  <fonts count="8">
    <font>
      <sz val="10"/>
      <color rgb="FF000000"/>
      <name val="Arial"/>
      <scheme val="minor"/>
    </font>
    <font>
      <sz val="10"/>
      <color theme="1"/>
      <name val="Arial"/>
      <family val="2"/>
      <charset val="204"/>
      <scheme val="minor"/>
    </font>
    <font>
      <sz val="10"/>
      <color rgb="FF000000"/>
      <name val="Arial"/>
      <family val="2"/>
      <charset val="204"/>
      <scheme val="minor"/>
    </font>
    <font>
      <sz val="14"/>
      <color rgb="FF000000"/>
      <name val="Arial"/>
      <family val="2"/>
      <charset val="204"/>
      <scheme val="minor"/>
    </font>
    <font>
      <sz val="14"/>
      <color theme="1"/>
      <name val="Arial"/>
      <family val="2"/>
      <charset val="204"/>
      <scheme val="minor"/>
    </font>
    <font>
      <b/>
      <sz val="14"/>
      <color rgb="FF000000"/>
      <name val="Arial"/>
      <family val="2"/>
      <charset val="204"/>
      <scheme val="minor"/>
    </font>
    <font>
      <b/>
      <sz val="14"/>
      <color theme="1"/>
      <name val="Arial"/>
      <family val="2"/>
      <charset val="204"/>
      <scheme val="minor"/>
    </font>
    <font>
      <b/>
      <sz val="10"/>
      <color rgb="FF000000"/>
      <name val="Arial"/>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1">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0" fontId="3" fillId="0" borderId="1" xfId="1" applyFont="1" applyBorder="1" applyAlignment="1">
      <alignment wrapText="1"/>
    </xf>
    <xf numFmtId="0" fontId="4" fillId="0" borderId="1" xfId="1" applyFont="1" applyBorder="1" applyAlignment="1">
      <alignment wrapText="1"/>
    </xf>
    <xf numFmtId="0" fontId="3" fillId="0" borderId="1" xfId="1" applyFont="1" applyBorder="1" applyAlignment="1"/>
    <xf numFmtId="0" fontId="2" fillId="0" borderId="0" xfId="1" applyFont="1" applyAlignment="1"/>
    <xf numFmtId="0" fontId="3" fillId="0" borderId="1" xfId="1" applyFont="1" applyBorder="1" applyAlignment="1">
      <alignment horizontal="center" vertical="center"/>
    </xf>
    <xf numFmtId="2" fontId="3" fillId="0" borderId="1" xfId="1" applyNumberFormat="1" applyFont="1" applyBorder="1" applyAlignment="1">
      <alignment horizontal="center" vertical="center"/>
    </xf>
    <xf numFmtId="0" fontId="3" fillId="0" borderId="0" xfId="1" applyFont="1" applyAlignment="1"/>
    <xf numFmtId="1" fontId="3" fillId="0" borderId="1" xfId="1" applyNumberFormat="1" applyFont="1" applyBorder="1" applyAlignment="1">
      <alignment horizontal="center" vertical="center"/>
    </xf>
    <xf numFmtId="0" fontId="5" fillId="0" borderId="1" xfId="1" applyFont="1" applyBorder="1" applyAlignment="1">
      <alignment wrapText="1"/>
    </xf>
    <xf numFmtId="0" fontId="6" fillId="0" borderId="1" xfId="1" applyFont="1" applyBorder="1" applyAlignment="1">
      <alignment wrapText="1"/>
    </xf>
    <xf numFmtId="0" fontId="7" fillId="0" borderId="0" xfId="1" applyFont="1" applyAlignment="1"/>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0" borderId="2" xfId="1" applyFont="1" applyBorder="1" applyAlignment="1">
      <alignment horizontal="center" vertical="center"/>
    </xf>
    <xf numFmtId="2" fontId="3" fillId="0" borderId="2" xfId="1" applyNumberFormat="1" applyFont="1" applyBorder="1" applyAlignment="1">
      <alignment horizontal="center" vertical="center"/>
    </xf>
    <xf numFmtId="2"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29"/>
  <sheetViews>
    <sheetView zoomScale="70" zoomScaleNormal="70" workbookViewId="0">
      <selection activeCell="X19" sqref="X19"/>
    </sheetView>
  </sheetViews>
  <sheetFormatPr defaultRowHeight="18"/>
  <cols>
    <col min="1" max="1" width="42.28515625" style="7" customWidth="1"/>
    <col min="2" max="2" width="10.42578125" style="7" customWidth="1"/>
    <col min="3" max="3" width="9.140625" style="7"/>
    <col min="4" max="4" width="8.7109375" style="7" customWidth="1"/>
    <col min="5" max="5" width="9.140625" style="7"/>
    <col min="6" max="6" width="12" style="7" customWidth="1"/>
    <col min="7" max="7" width="9.140625" style="7"/>
    <col min="8" max="8" width="8.140625" style="7" customWidth="1"/>
    <col min="9" max="9" width="9.140625" style="7"/>
    <col min="10" max="10" width="11.7109375" style="10" customWidth="1"/>
    <col min="11" max="11" width="13.5703125" style="10" customWidth="1"/>
    <col min="12" max="16384" width="9.140625" style="7"/>
  </cols>
  <sheetData>
    <row r="1" spans="1:11" ht="90">
      <c r="A1" s="15" t="s">
        <v>140</v>
      </c>
      <c r="B1" s="13" t="s">
        <v>135</v>
      </c>
      <c r="C1" s="13" t="s">
        <v>113</v>
      </c>
      <c r="D1" s="13" t="s">
        <v>136</v>
      </c>
      <c r="E1" s="13" t="s">
        <v>113</v>
      </c>
      <c r="F1" s="13" t="s">
        <v>137</v>
      </c>
      <c r="G1" s="13" t="s">
        <v>113</v>
      </c>
      <c r="H1" s="13" t="s">
        <v>138</v>
      </c>
      <c r="I1" s="12" t="s">
        <v>113</v>
      </c>
      <c r="J1" s="12" t="s">
        <v>114</v>
      </c>
      <c r="K1" s="12" t="s">
        <v>115</v>
      </c>
    </row>
    <row r="2" spans="1:11" ht="36">
      <c r="A2" s="4" t="s">
        <v>117</v>
      </c>
      <c r="B2" s="8">
        <v>12</v>
      </c>
      <c r="C2" s="8">
        <f>B2/41*100</f>
        <v>29.268292682926827</v>
      </c>
      <c r="D2" s="8">
        <v>0</v>
      </c>
      <c r="E2" s="8">
        <f>D2/41*100</f>
        <v>0</v>
      </c>
      <c r="F2" s="8">
        <v>29</v>
      </c>
      <c r="G2" s="8">
        <f>F2/41*100</f>
        <v>70.731707317073173</v>
      </c>
      <c r="H2" s="8">
        <v>0</v>
      </c>
      <c r="I2" s="8">
        <f>H2/41*100</f>
        <v>0</v>
      </c>
      <c r="J2" s="9">
        <f>C2+G2</f>
        <v>100</v>
      </c>
      <c r="K2" s="9">
        <f>E2+I2</f>
        <v>0</v>
      </c>
    </row>
    <row r="3" spans="1:11" ht="36">
      <c r="A3" s="4" t="s">
        <v>118</v>
      </c>
      <c r="B3" s="8">
        <v>16</v>
      </c>
      <c r="C3" s="8">
        <f t="shared" ref="C3:C18" si="0">B3/41*100</f>
        <v>39.024390243902438</v>
      </c>
      <c r="D3" s="8">
        <v>0</v>
      </c>
      <c r="E3" s="8">
        <f t="shared" ref="E3:E18" si="1">D3/41*100</f>
        <v>0</v>
      </c>
      <c r="F3" s="8">
        <v>25</v>
      </c>
      <c r="G3" s="8">
        <f t="shared" ref="G3:G18" si="2">F3/41*100</f>
        <v>60.975609756097562</v>
      </c>
      <c r="H3" s="8">
        <v>0</v>
      </c>
      <c r="I3" s="8">
        <f t="shared" ref="I3:I18" si="3">H3/41*100</f>
        <v>0</v>
      </c>
      <c r="J3" s="9">
        <f t="shared" ref="J3:J18" si="4">C3+G3</f>
        <v>100</v>
      </c>
      <c r="K3" s="9">
        <f t="shared" ref="K3:K18" si="5">E3+I3</f>
        <v>0</v>
      </c>
    </row>
    <row r="4" spans="1:11" ht="36">
      <c r="A4" s="4" t="s">
        <v>119</v>
      </c>
      <c r="B4" s="8">
        <v>13</v>
      </c>
      <c r="C4" s="8">
        <f t="shared" si="0"/>
        <v>31.707317073170731</v>
      </c>
      <c r="D4" s="8">
        <v>0</v>
      </c>
      <c r="E4" s="8">
        <f t="shared" si="1"/>
        <v>0</v>
      </c>
      <c r="F4" s="8">
        <v>28</v>
      </c>
      <c r="G4" s="8">
        <f t="shared" si="2"/>
        <v>68.292682926829272</v>
      </c>
      <c r="H4" s="8">
        <v>0</v>
      </c>
      <c r="I4" s="8">
        <f t="shared" si="3"/>
        <v>0</v>
      </c>
      <c r="J4" s="9">
        <f t="shared" si="4"/>
        <v>100</v>
      </c>
      <c r="K4" s="9">
        <f t="shared" si="5"/>
        <v>0</v>
      </c>
    </row>
    <row r="5" spans="1:11" ht="36">
      <c r="A5" s="4" t="s">
        <v>120</v>
      </c>
      <c r="B5" s="8">
        <v>21</v>
      </c>
      <c r="C5" s="8">
        <f t="shared" si="0"/>
        <v>51.219512195121951</v>
      </c>
      <c r="D5" s="8">
        <v>5</v>
      </c>
      <c r="E5" s="8">
        <f t="shared" si="1"/>
        <v>12.195121951219512</v>
      </c>
      <c r="F5" s="8">
        <v>15</v>
      </c>
      <c r="G5" s="8">
        <f t="shared" si="2"/>
        <v>36.585365853658537</v>
      </c>
      <c r="H5" s="8">
        <v>0</v>
      </c>
      <c r="I5" s="8">
        <f t="shared" si="3"/>
        <v>0</v>
      </c>
      <c r="J5" s="9">
        <f t="shared" si="4"/>
        <v>87.804878048780495</v>
      </c>
      <c r="K5" s="9">
        <f t="shared" si="5"/>
        <v>12.195121951219512</v>
      </c>
    </row>
    <row r="6" spans="1:11" ht="54">
      <c r="A6" s="4" t="s">
        <v>121</v>
      </c>
      <c r="B6" s="8">
        <v>20</v>
      </c>
      <c r="C6" s="8">
        <f t="shared" si="0"/>
        <v>48.780487804878049</v>
      </c>
      <c r="D6" s="8">
        <v>0</v>
      </c>
      <c r="E6" s="8">
        <f t="shared" si="1"/>
        <v>0</v>
      </c>
      <c r="F6" s="8">
        <v>21</v>
      </c>
      <c r="G6" s="8">
        <f t="shared" si="2"/>
        <v>51.219512195121951</v>
      </c>
      <c r="H6" s="8">
        <v>0</v>
      </c>
      <c r="I6" s="8">
        <f t="shared" si="3"/>
        <v>0</v>
      </c>
      <c r="J6" s="9">
        <f t="shared" si="4"/>
        <v>100</v>
      </c>
      <c r="K6" s="9">
        <f t="shared" si="5"/>
        <v>0</v>
      </c>
    </row>
    <row r="7" spans="1:11" ht="54">
      <c r="A7" s="5" t="s">
        <v>122</v>
      </c>
      <c r="B7" s="8">
        <v>19</v>
      </c>
      <c r="C7" s="8">
        <f t="shared" si="0"/>
        <v>46.341463414634148</v>
      </c>
      <c r="D7" s="8">
        <v>3</v>
      </c>
      <c r="E7" s="8">
        <f t="shared" si="1"/>
        <v>7.3170731707317067</v>
      </c>
      <c r="F7" s="8">
        <v>19</v>
      </c>
      <c r="G7" s="8">
        <f t="shared" si="2"/>
        <v>46.341463414634148</v>
      </c>
      <c r="H7" s="8">
        <v>0</v>
      </c>
      <c r="I7" s="8">
        <f t="shared" si="3"/>
        <v>0</v>
      </c>
      <c r="J7" s="9">
        <f t="shared" si="4"/>
        <v>92.682926829268297</v>
      </c>
      <c r="K7" s="9">
        <f t="shared" si="5"/>
        <v>7.3170731707317067</v>
      </c>
    </row>
    <row r="8" spans="1:11" ht="90">
      <c r="A8" s="5" t="s">
        <v>123</v>
      </c>
      <c r="B8" s="8">
        <v>17</v>
      </c>
      <c r="C8" s="8">
        <f t="shared" si="0"/>
        <v>41.463414634146339</v>
      </c>
      <c r="D8" s="8">
        <v>0</v>
      </c>
      <c r="E8" s="8">
        <f t="shared" si="1"/>
        <v>0</v>
      </c>
      <c r="F8" s="8">
        <v>24</v>
      </c>
      <c r="G8" s="8">
        <f t="shared" si="2"/>
        <v>58.536585365853654</v>
      </c>
      <c r="H8" s="8">
        <v>0</v>
      </c>
      <c r="I8" s="8">
        <f t="shared" si="3"/>
        <v>0</v>
      </c>
      <c r="J8" s="9">
        <f t="shared" si="4"/>
        <v>100</v>
      </c>
      <c r="K8" s="9">
        <f t="shared" si="5"/>
        <v>0</v>
      </c>
    </row>
    <row r="9" spans="1:11" ht="72">
      <c r="A9" s="5" t="s">
        <v>124</v>
      </c>
      <c r="B9" s="8">
        <v>15</v>
      </c>
      <c r="C9" s="8">
        <f t="shared" si="0"/>
        <v>36.585365853658537</v>
      </c>
      <c r="D9" s="8">
        <v>0</v>
      </c>
      <c r="E9" s="8">
        <f t="shared" si="1"/>
        <v>0</v>
      </c>
      <c r="F9" s="8">
        <v>26</v>
      </c>
      <c r="G9" s="8">
        <f t="shared" si="2"/>
        <v>63.414634146341463</v>
      </c>
      <c r="H9" s="8">
        <v>0</v>
      </c>
      <c r="I9" s="8">
        <f t="shared" si="3"/>
        <v>0</v>
      </c>
      <c r="J9" s="9">
        <f t="shared" si="4"/>
        <v>100</v>
      </c>
      <c r="K9" s="9">
        <f t="shared" si="5"/>
        <v>0</v>
      </c>
    </row>
    <row r="10" spans="1:11" ht="54">
      <c r="A10" s="5" t="s">
        <v>125</v>
      </c>
      <c r="B10" s="8">
        <v>17</v>
      </c>
      <c r="C10" s="8">
        <f t="shared" si="0"/>
        <v>41.463414634146339</v>
      </c>
      <c r="D10" s="8">
        <v>0</v>
      </c>
      <c r="E10" s="8">
        <f t="shared" si="1"/>
        <v>0</v>
      </c>
      <c r="F10" s="8">
        <v>24</v>
      </c>
      <c r="G10" s="8">
        <f t="shared" si="2"/>
        <v>58.536585365853654</v>
      </c>
      <c r="H10" s="8">
        <v>0</v>
      </c>
      <c r="I10" s="8">
        <f t="shared" si="3"/>
        <v>0</v>
      </c>
      <c r="J10" s="9">
        <f t="shared" si="4"/>
        <v>100</v>
      </c>
      <c r="K10" s="9">
        <f t="shared" si="5"/>
        <v>0</v>
      </c>
    </row>
    <row r="11" spans="1:11" ht="54">
      <c r="A11" s="5" t="s">
        <v>126</v>
      </c>
      <c r="B11" s="8">
        <v>9</v>
      </c>
      <c r="C11" s="8">
        <f t="shared" si="0"/>
        <v>21.951219512195124</v>
      </c>
      <c r="D11" s="8">
        <v>0</v>
      </c>
      <c r="E11" s="8">
        <f t="shared" si="1"/>
        <v>0</v>
      </c>
      <c r="F11" s="8">
        <v>32</v>
      </c>
      <c r="G11" s="8">
        <f t="shared" si="2"/>
        <v>78.048780487804876</v>
      </c>
      <c r="H11" s="8">
        <v>0</v>
      </c>
      <c r="I11" s="8">
        <f t="shared" si="3"/>
        <v>0</v>
      </c>
      <c r="J11" s="9">
        <f t="shared" si="4"/>
        <v>100</v>
      </c>
      <c r="K11" s="9">
        <f t="shared" si="5"/>
        <v>0</v>
      </c>
    </row>
    <row r="12" spans="1:11" ht="54">
      <c r="A12" s="5" t="s">
        <v>127</v>
      </c>
      <c r="B12" s="8">
        <v>12</v>
      </c>
      <c r="C12" s="8">
        <f t="shared" si="0"/>
        <v>29.268292682926827</v>
      </c>
      <c r="D12" s="8">
        <v>0</v>
      </c>
      <c r="E12" s="8">
        <f t="shared" si="1"/>
        <v>0</v>
      </c>
      <c r="F12" s="8">
        <v>29</v>
      </c>
      <c r="G12" s="8">
        <f t="shared" si="2"/>
        <v>70.731707317073173</v>
      </c>
      <c r="H12" s="8">
        <v>0</v>
      </c>
      <c r="I12" s="8">
        <f t="shared" si="3"/>
        <v>0</v>
      </c>
      <c r="J12" s="9">
        <f t="shared" si="4"/>
        <v>100</v>
      </c>
      <c r="K12" s="9">
        <f t="shared" si="5"/>
        <v>0</v>
      </c>
    </row>
    <row r="13" spans="1:11" ht="36">
      <c r="A13" s="5" t="s">
        <v>128</v>
      </c>
      <c r="B13" s="8">
        <v>15</v>
      </c>
      <c r="C13" s="8">
        <f t="shared" si="0"/>
        <v>36.585365853658537</v>
      </c>
      <c r="D13" s="8">
        <v>2</v>
      </c>
      <c r="E13" s="8">
        <f t="shared" si="1"/>
        <v>4.8780487804878048</v>
      </c>
      <c r="F13" s="8">
        <v>24</v>
      </c>
      <c r="G13" s="8">
        <f t="shared" si="2"/>
        <v>58.536585365853654</v>
      </c>
      <c r="H13" s="8">
        <v>0</v>
      </c>
      <c r="I13" s="8">
        <f t="shared" si="3"/>
        <v>0</v>
      </c>
      <c r="J13" s="9">
        <f t="shared" si="4"/>
        <v>95.121951219512198</v>
      </c>
      <c r="K13" s="9">
        <f t="shared" si="5"/>
        <v>4.8780487804878048</v>
      </c>
    </row>
    <row r="14" spans="1:11" ht="36">
      <c r="A14" s="5" t="s">
        <v>129</v>
      </c>
      <c r="B14" s="8">
        <v>14</v>
      </c>
      <c r="C14" s="8">
        <f t="shared" si="0"/>
        <v>34.146341463414636</v>
      </c>
      <c r="D14" s="8">
        <v>0</v>
      </c>
      <c r="E14" s="8">
        <f t="shared" si="1"/>
        <v>0</v>
      </c>
      <c r="F14" s="8">
        <v>27</v>
      </c>
      <c r="G14" s="8">
        <f t="shared" si="2"/>
        <v>65.853658536585371</v>
      </c>
      <c r="H14" s="8">
        <v>0</v>
      </c>
      <c r="I14" s="8">
        <f t="shared" si="3"/>
        <v>0</v>
      </c>
      <c r="J14" s="9">
        <f t="shared" si="4"/>
        <v>100</v>
      </c>
      <c r="K14" s="9">
        <f t="shared" si="5"/>
        <v>0</v>
      </c>
    </row>
    <row r="15" spans="1:11" ht="36">
      <c r="A15" s="5" t="s">
        <v>130</v>
      </c>
      <c r="B15" s="8">
        <v>13</v>
      </c>
      <c r="C15" s="8">
        <f t="shared" si="0"/>
        <v>31.707317073170731</v>
      </c>
      <c r="D15" s="8">
        <v>0</v>
      </c>
      <c r="E15" s="8">
        <f t="shared" si="1"/>
        <v>0</v>
      </c>
      <c r="F15" s="8">
        <v>28</v>
      </c>
      <c r="G15" s="8">
        <f t="shared" si="2"/>
        <v>68.292682926829272</v>
      </c>
      <c r="H15" s="8">
        <v>0</v>
      </c>
      <c r="I15" s="8">
        <f t="shared" si="3"/>
        <v>0</v>
      </c>
      <c r="J15" s="9">
        <f t="shared" si="4"/>
        <v>100</v>
      </c>
      <c r="K15" s="9">
        <f t="shared" si="5"/>
        <v>0</v>
      </c>
    </row>
    <row r="16" spans="1:11" ht="36">
      <c r="A16" s="5" t="s">
        <v>131</v>
      </c>
      <c r="B16" s="8">
        <v>15</v>
      </c>
      <c r="C16" s="8">
        <f t="shared" si="0"/>
        <v>36.585365853658537</v>
      </c>
      <c r="D16" s="8">
        <v>0</v>
      </c>
      <c r="E16" s="8">
        <f t="shared" si="1"/>
        <v>0</v>
      </c>
      <c r="F16" s="8">
        <v>26</v>
      </c>
      <c r="G16" s="8">
        <f t="shared" si="2"/>
        <v>63.414634146341463</v>
      </c>
      <c r="H16" s="8">
        <v>0</v>
      </c>
      <c r="I16" s="8">
        <f t="shared" si="3"/>
        <v>0</v>
      </c>
      <c r="J16" s="9">
        <f t="shared" si="4"/>
        <v>100</v>
      </c>
      <c r="K16" s="9">
        <f t="shared" si="5"/>
        <v>0</v>
      </c>
    </row>
    <row r="17" spans="1:15" ht="36">
      <c r="A17" s="5" t="s">
        <v>132</v>
      </c>
      <c r="B17" s="8">
        <v>12</v>
      </c>
      <c r="C17" s="8">
        <f t="shared" si="0"/>
        <v>29.268292682926827</v>
      </c>
      <c r="D17" s="8">
        <v>0</v>
      </c>
      <c r="E17" s="8">
        <f t="shared" si="1"/>
        <v>0</v>
      </c>
      <c r="F17" s="8">
        <v>29</v>
      </c>
      <c r="G17" s="8">
        <f t="shared" si="2"/>
        <v>70.731707317073173</v>
      </c>
      <c r="H17" s="8">
        <v>0</v>
      </c>
      <c r="I17" s="8">
        <f t="shared" si="3"/>
        <v>0</v>
      </c>
      <c r="J17" s="9">
        <f t="shared" si="4"/>
        <v>100</v>
      </c>
      <c r="K17" s="9">
        <f t="shared" si="5"/>
        <v>0</v>
      </c>
    </row>
    <row r="18" spans="1:15" ht="36">
      <c r="A18" s="5" t="s">
        <v>133</v>
      </c>
      <c r="B18" s="8">
        <v>26</v>
      </c>
      <c r="C18" s="8">
        <f t="shared" si="0"/>
        <v>63.414634146341463</v>
      </c>
      <c r="D18" s="8">
        <v>1</v>
      </c>
      <c r="E18" s="8">
        <f t="shared" si="1"/>
        <v>2.4390243902439024</v>
      </c>
      <c r="F18" s="8">
        <v>14</v>
      </c>
      <c r="G18" s="8">
        <f t="shared" si="2"/>
        <v>34.146341463414636</v>
      </c>
      <c r="H18" s="8">
        <v>0</v>
      </c>
      <c r="I18" s="18">
        <f t="shared" si="3"/>
        <v>0</v>
      </c>
      <c r="J18" s="19">
        <f t="shared" si="4"/>
        <v>97.560975609756099</v>
      </c>
      <c r="K18" s="19">
        <f t="shared" si="5"/>
        <v>2.4390243902439024</v>
      </c>
    </row>
    <row r="19" spans="1:15" ht="369" customHeight="1">
      <c r="A19" s="16" t="s">
        <v>134</v>
      </c>
      <c r="B19" s="17" t="s">
        <v>116</v>
      </c>
      <c r="C19" s="17"/>
      <c r="D19" s="17"/>
      <c r="E19" s="17"/>
      <c r="F19" s="17"/>
      <c r="G19" s="17"/>
      <c r="H19" s="17"/>
      <c r="I19" s="20" t="s">
        <v>141</v>
      </c>
      <c r="J19" s="20"/>
      <c r="K19" s="20"/>
      <c r="L19" s="20"/>
      <c r="M19" s="20"/>
      <c r="N19" s="20"/>
      <c r="O19" s="20"/>
    </row>
    <row r="24" spans="1:15">
      <c r="B24" s="3"/>
    </row>
    <row r="25" spans="1:15">
      <c r="B25" s="3"/>
    </row>
    <row r="26" spans="1:15">
      <c r="B26" s="3"/>
    </row>
    <row r="27" spans="1:15">
      <c r="B27" s="3"/>
    </row>
    <row r="28" spans="1:15">
      <c r="B28" s="3"/>
    </row>
    <row r="29" spans="1:15">
      <c r="B29" s="3"/>
    </row>
  </sheetData>
  <mergeCells count="2">
    <mergeCell ref="B19:H19"/>
    <mergeCell ref="I19:O19"/>
  </mergeCells>
  <pageMargins left="0.24" right="0.2" top="0.28000000000000003" bottom="0.34"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K19"/>
  <sheetViews>
    <sheetView tabSelected="1" zoomScale="70" zoomScaleNormal="70" workbookViewId="0">
      <selection activeCell="S7" sqref="S7"/>
    </sheetView>
  </sheetViews>
  <sheetFormatPr defaultRowHeight="18"/>
  <cols>
    <col min="1" max="1" width="42.28515625" style="7" customWidth="1"/>
    <col min="2" max="2" width="13.28515625" style="7" customWidth="1"/>
    <col min="3" max="3" width="7" style="7" customWidth="1"/>
    <col min="4" max="4" width="14" style="7" customWidth="1"/>
    <col min="5" max="5" width="7" style="7" customWidth="1"/>
    <col min="6" max="6" width="16.28515625" style="7" customWidth="1"/>
    <col min="7" max="7" width="6.140625" style="7" customWidth="1"/>
    <col min="8" max="8" width="11.85546875" style="7" customWidth="1"/>
    <col min="9" max="9" width="5.28515625" style="7" customWidth="1"/>
    <col min="10" max="10" width="11.28515625" style="10" customWidth="1"/>
    <col min="11" max="11" width="8.140625" style="10" customWidth="1"/>
    <col min="12" max="16384" width="9.140625" style="7"/>
  </cols>
  <sheetData>
    <row r="1" spans="1:11" s="14" customFormat="1" ht="72">
      <c r="A1" s="15" t="s">
        <v>139</v>
      </c>
      <c r="B1" s="13" t="s">
        <v>135</v>
      </c>
      <c r="C1" s="13" t="s">
        <v>113</v>
      </c>
      <c r="D1" s="13" t="s">
        <v>136</v>
      </c>
      <c r="E1" s="13" t="s">
        <v>113</v>
      </c>
      <c r="F1" s="13" t="s">
        <v>137</v>
      </c>
      <c r="G1" s="13" t="s">
        <v>113</v>
      </c>
      <c r="H1" s="13" t="s">
        <v>138</v>
      </c>
      <c r="I1" s="12" t="s">
        <v>113</v>
      </c>
      <c r="J1" s="12" t="s">
        <v>114</v>
      </c>
      <c r="K1" s="12" t="s">
        <v>115</v>
      </c>
    </row>
    <row r="2" spans="1:11" ht="36">
      <c r="A2" s="4" t="s">
        <v>117</v>
      </c>
      <c r="B2" s="8">
        <v>10</v>
      </c>
      <c r="C2" s="11">
        <f>B2/17*100</f>
        <v>58.82352941176471</v>
      </c>
      <c r="D2" s="8">
        <v>0</v>
      </c>
      <c r="E2" s="11">
        <f>D2/17*100</f>
        <v>0</v>
      </c>
      <c r="F2" s="8">
        <v>7</v>
      </c>
      <c r="G2" s="11">
        <f>F2/17*100</f>
        <v>41.17647058823529</v>
      </c>
      <c r="H2" s="8">
        <v>0</v>
      </c>
      <c r="I2" s="11">
        <f>H2/17*100</f>
        <v>0</v>
      </c>
      <c r="J2" s="11">
        <f>C2+G2</f>
        <v>100</v>
      </c>
      <c r="K2" s="11">
        <f>E2+I2</f>
        <v>0</v>
      </c>
    </row>
    <row r="3" spans="1:11" ht="36">
      <c r="A3" s="4" t="s">
        <v>118</v>
      </c>
      <c r="B3" s="8">
        <v>9</v>
      </c>
      <c r="C3" s="11">
        <f t="shared" ref="C3:C18" si="0">B3/17*100</f>
        <v>52.941176470588239</v>
      </c>
      <c r="D3" s="8">
        <v>0</v>
      </c>
      <c r="E3" s="11">
        <f t="shared" ref="E3:E18" si="1">D3/17*100</f>
        <v>0</v>
      </c>
      <c r="F3" s="8">
        <v>7</v>
      </c>
      <c r="G3" s="11">
        <f t="shared" ref="G3:G18" si="2">F3/17*100</f>
        <v>41.17647058823529</v>
      </c>
      <c r="H3" s="8">
        <v>1</v>
      </c>
      <c r="I3" s="11">
        <f t="shared" ref="I3:I18" si="3">H3/17*100</f>
        <v>5.8823529411764701</v>
      </c>
      <c r="J3" s="11">
        <f t="shared" ref="J3:J18" si="4">C3+G3</f>
        <v>94.117647058823536</v>
      </c>
      <c r="K3" s="11">
        <f t="shared" ref="K3:K18" si="5">E3+I3</f>
        <v>5.8823529411764701</v>
      </c>
    </row>
    <row r="4" spans="1:11" ht="36">
      <c r="A4" s="4" t="s">
        <v>119</v>
      </c>
      <c r="B4" s="8">
        <v>14</v>
      </c>
      <c r="C4" s="11">
        <f t="shared" si="0"/>
        <v>82.35294117647058</v>
      </c>
      <c r="D4" s="8">
        <v>2</v>
      </c>
      <c r="E4" s="11">
        <f t="shared" si="1"/>
        <v>11.76470588235294</v>
      </c>
      <c r="F4" s="8">
        <v>1</v>
      </c>
      <c r="G4" s="11">
        <f t="shared" si="2"/>
        <v>5.8823529411764701</v>
      </c>
      <c r="H4" s="8">
        <v>0</v>
      </c>
      <c r="I4" s="11">
        <f t="shared" si="3"/>
        <v>0</v>
      </c>
      <c r="J4" s="11">
        <f t="shared" si="4"/>
        <v>88.235294117647044</v>
      </c>
      <c r="K4" s="11">
        <f t="shared" si="5"/>
        <v>11.76470588235294</v>
      </c>
    </row>
    <row r="5" spans="1:11" ht="36">
      <c r="A5" s="4" t="s">
        <v>120</v>
      </c>
      <c r="B5" s="8">
        <v>11</v>
      </c>
      <c r="C5" s="11">
        <f t="shared" si="0"/>
        <v>64.705882352941174</v>
      </c>
      <c r="D5" s="8">
        <v>5</v>
      </c>
      <c r="E5" s="11">
        <f t="shared" si="1"/>
        <v>29.411764705882355</v>
      </c>
      <c r="F5" s="8">
        <v>1</v>
      </c>
      <c r="G5" s="11">
        <f t="shared" si="2"/>
        <v>5.8823529411764701</v>
      </c>
      <c r="H5" s="8">
        <v>0</v>
      </c>
      <c r="I5" s="11">
        <f t="shared" si="3"/>
        <v>0</v>
      </c>
      <c r="J5" s="11">
        <f t="shared" si="4"/>
        <v>70.588235294117638</v>
      </c>
      <c r="K5" s="11">
        <f t="shared" si="5"/>
        <v>29.411764705882355</v>
      </c>
    </row>
    <row r="6" spans="1:11" ht="54">
      <c r="A6" s="4" t="s">
        <v>121</v>
      </c>
      <c r="B6" s="8">
        <v>13</v>
      </c>
      <c r="C6" s="11">
        <f t="shared" si="0"/>
        <v>76.470588235294116</v>
      </c>
      <c r="D6" s="8">
        <v>2</v>
      </c>
      <c r="E6" s="11">
        <f t="shared" si="1"/>
        <v>11.76470588235294</v>
      </c>
      <c r="F6" s="8">
        <v>2</v>
      </c>
      <c r="G6" s="11">
        <f t="shared" si="2"/>
        <v>11.76470588235294</v>
      </c>
      <c r="H6" s="8">
        <v>0</v>
      </c>
      <c r="I6" s="11">
        <f t="shared" si="3"/>
        <v>0</v>
      </c>
      <c r="J6" s="11">
        <f t="shared" si="4"/>
        <v>88.235294117647058</v>
      </c>
      <c r="K6" s="11">
        <f t="shared" si="5"/>
        <v>11.76470588235294</v>
      </c>
    </row>
    <row r="7" spans="1:11" ht="54">
      <c r="A7" s="5" t="s">
        <v>122</v>
      </c>
      <c r="B7" s="8">
        <v>16</v>
      </c>
      <c r="C7" s="11">
        <f t="shared" si="0"/>
        <v>94.117647058823522</v>
      </c>
      <c r="D7" s="8">
        <v>0</v>
      </c>
      <c r="E7" s="11">
        <f t="shared" si="1"/>
        <v>0</v>
      </c>
      <c r="F7" s="8">
        <v>1</v>
      </c>
      <c r="G7" s="11">
        <f t="shared" si="2"/>
        <v>5.8823529411764701</v>
      </c>
      <c r="H7" s="8">
        <v>0</v>
      </c>
      <c r="I7" s="11">
        <f t="shared" si="3"/>
        <v>0</v>
      </c>
      <c r="J7" s="11">
        <f t="shared" si="4"/>
        <v>99.999999999999986</v>
      </c>
      <c r="K7" s="11">
        <f t="shared" si="5"/>
        <v>0</v>
      </c>
    </row>
    <row r="8" spans="1:11" ht="90">
      <c r="A8" s="5" t="s">
        <v>123</v>
      </c>
      <c r="B8" s="8">
        <v>14</v>
      </c>
      <c r="C8" s="11">
        <f t="shared" si="0"/>
        <v>82.35294117647058</v>
      </c>
      <c r="D8" s="8">
        <v>1</v>
      </c>
      <c r="E8" s="11">
        <f t="shared" si="1"/>
        <v>5.8823529411764701</v>
      </c>
      <c r="F8" s="8">
        <v>2</v>
      </c>
      <c r="G8" s="11">
        <f t="shared" si="2"/>
        <v>11.76470588235294</v>
      </c>
      <c r="H8" s="8">
        <v>0</v>
      </c>
      <c r="I8" s="11">
        <f t="shared" si="3"/>
        <v>0</v>
      </c>
      <c r="J8" s="11">
        <f t="shared" si="4"/>
        <v>94.117647058823522</v>
      </c>
      <c r="K8" s="11">
        <f t="shared" si="5"/>
        <v>5.8823529411764701</v>
      </c>
    </row>
    <row r="9" spans="1:11" ht="72">
      <c r="A9" s="5" t="s">
        <v>124</v>
      </c>
      <c r="B9" s="8">
        <v>14</v>
      </c>
      <c r="C9" s="11">
        <f t="shared" si="0"/>
        <v>82.35294117647058</v>
      </c>
      <c r="D9" s="8">
        <v>1</v>
      </c>
      <c r="E9" s="11">
        <f t="shared" si="1"/>
        <v>5.8823529411764701</v>
      </c>
      <c r="F9" s="8">
        <v>2</v>
      </c>
      <c r="G9" s="11">
        <f t="shared" si="2"/>
        <v>11.76470588235294</v>
      </c>
      <c r="H9" s="8">
        <v>0</v>
      </c>
      <c r="I9" s="11">
        <f t="shared" si="3"/>
        <v>0</v>
      </c>
      <c r="J9" s="11">
        <f t="shared" si="4"/>
        <v>94.117647058823522</v>
      </c>
      <c r="K9" s="11">
        <f t="shared" si="5"/>
        <v>5.8823529411764701</v>
      </c>
    </row>
    <row r="10" spans="1:11" ht="54">
      <c r="A10" s="5" t="s">
        <v>125</v>
      </c>
      <c r="B10" s="8">
        <v>13</v>
      </c>
      <c r="C10" s="11">
        <f t="shared" si="0"/>
        <v>76.470588235294116</v>
      </c>
      <c r="D10" s="8">
        <v>1</v>
      </c>
      <c r="E10" s="11">
        <f t="shared" si="1"/>
        <v>5.8823529411764701</v>
      </c>
      <c r="F10" s="8">
        <v>3</v>
      </c>
      <c r="G10" s="11">
        <f t="shared" si="2"/>
        <v>17.647058823529413</v>
      </c>
      <c r="H10" s="8">
        <v>0</v>
      </c>
      <c r="I10" s="11">
        <f t="shared" si="3"/>
        <v>0</v>
      </c>
      <c r="J10" s="11">
        <f t="shared" si="4"/>
        <v>94.117647058823536</v>
      </c>
      <c r="K10" s="11">
        <f t="shared" si="5"/>
        <v>5.8823529411764701</v>
      </c>
    </row>
    <row r="11" spans="1:11" ht="54">
      <c r="A11" s="5" t="s">
        <v>126</v>
      </c>
      <c r="B11" s="8">
        <v>2</v>
      </c>
      <c r="C11" s="11">
        <f t="shared" si="0"/>
        <v>11.76470588235294</v>
      </c>
      <c r="D11" s="8">
        <v>0</v>
      </c>
      <c r="E11" s="11">
        <f t="shared" si="1"/>
        <v>0</v>
      </c>
      <c r="F11" s="8">
        <v>15</v>
      </c>
      <c r="G11" s="11">
        <f t="shared" si="2"/>
        <v>88.235294117647058</v>
      </c>
      <c r="H11" s="8">
        <v>0</v>
      </c>
      <c r="I11" s="11">
        <f t="shared" si="3"/>
        <v>0</v>
      </c>
      <c r="J11" s="11">
        <f t="shared" si="4"/>
        <v>100</v>
      </c>
      <c r="K11" s="11">
        <f t="shared" si="5"/>
        <v>0</v>
      </c>
    </row>
    <row r="12" spans="1:11" ht="54">
      <c r="A12" s="5" t="s">
        <v>127</v>
      </c>
      <c r="B12" s="8">
        <v>5</v>
      </c>
      <c r="C12" s="11">
        <f t="shared" si="0"/>
        <v>29.411764705882355</v>
      </c>
      <c r="D12" s="8">
        <v>2</v>
      </c>
      <c r="E12" s="11">
        <f t="shared" si="1"/>
        <v>11.76470588235294</v>
      </c>
      <c r="F12" s="8">
        <v>10</v>
      </c>
      <c r="G12" s="11">
        <f t="shared" si="2"/>
        <v>58.82352941176471</v>
      </c>
      <c r="H12" s="8">
        <v>0</v>
      </c>
      <c r="I12" s="11">
        <f t="shared" si="3"/>
        <v>0</v>
      </c>
      <c r="J12" s="11">
        <f t="shared" si="4"/>
        <v>88.235294117647072</v>
      </c>
      <c r="K12" s="11">
        <f t="shared" si="5"/>
        <v>11.76470588235294</v>
      </c>
    </row>
    <row r="13" spans="1:11" ht="36">
      <c r="A13" s="5" t="s">
        <v>128</v>
      </c>
      <c r="B13" s="8">
        <v>8</v>
      </c>
      <c r="C13" s="11">
        <f t="shared" si="0"/>
        <v>47.058823529411761</v>
      </c>
      <c r="D13" s="8">
        <v>3</v>
      </c>
      <c r="E13" s="11">
        <f t="shared" si="1"/>
        <v>17.647058823529413</v>
      </c>
      <c r="F13" s="8">
        <v>5</v>
      </c>
      <c r="G13" s="11">
        <f t="shared" si="2"/>
        <v>29.411764705882355</v>
      </c>
      <c r="H13" s="8">
        <v>1</v>
      </c>
      <c r="I13" s="11">
        <f t="shared" si="3"/>
        <v>5.8823529411764701</v>
      </c>
      <c r="J13" s="11">
        <f t="shared" ref="J13:J17" si="6">C13+G13</f>
        <v>76.470588235294116</v>
      </c>
      <c r="K13" s="11">
        <f t="shared" ref="K13:K17" si="7">E13+I13</f>
        <v>23.529411764705884</v>
      </c>
    </row>
    <row r="14" spans="1:11" ht="36">
      <c r="A14" s="5" t="s">
        <v>129</v>
      </c>
      <c r="B14" s="8">
        <v>10</v>
      </c>
      <c r="C14" s="11">
        <f t="shared" si="0"/>
        <v>58.82352941176471</v>
      </c>
      <c r="D14" s="8">
        <v>0</v>
      </c>
      <c r="E14" s="11">
        <f t="shared" si="1"/>
        <v>0</v>
      </c>
      <c r="F14" s="8">
        <v>7</v>
      </c>
      <c r="G14" s="11">
        <f t="shared" si="2"/>
        <v>41.17647058823529</v>
      </c>
      <c r="H14" s="8">
        <v>0</v>
      </c>
      <c r="I14" s="11">
        <f t="shared" si="3"/>
        <v>0</v>
      </c>
      <c r="J14" s="11">
        <f t="shared" si="6"/>
        <v>100</v>
      </c>
      <c r="K14" s="11">
        <f t="shared" si="7"/>
        <v>0</v>
      </c>
    </row>
    <row r="15" spans="1:11" ht="36">
      <c r="A15" s="5" t="s">
        <v>130</v>
      </c>
      <c r="B15" s="8">
        <v>9</v>
      </c>
      <c r="C15" s="11">
        <f t="shared" si="0"/>
        <v>52.941176470588239</v>
      </c>
      <c r="D15" s="8">
        <v>0</v>
      </c>
      <c r="E15" s="11">
        <f t="shared" si="1"/>
        <v>0</v>
      </c>
      <c r="F15" s="8">
        <v>8</v>
      </c>
      <c r="G15" s="11">
        <f t="shared" si="2"/>
        <v>47.058823529411761</v>
      </c>
      <c r="H15" s="8">
        <v>0</v>
      </c>
      <c r="I15" s="11">
        <f t="shared" si="3"/>
        <v>0</v>
      </c>
      <c r="J15" s="11">
        <f t="shared" si="6"/>
        <v>100</v>
      </c>
      <c r="K15" s="11">
        <f t="shared" si="7"/>
        <v>0</v>
      </c>
    </row>
    <row r="16" spans="1:11" ht="36">
      <c r="A16" s="5" t="s">
        <v>131</v>
      </c>
      <c r="B16" s="8">
        <v>12</v>
      </c>
      <c r="C16" s="11">
        <f t="shared" si="0"/>
        <v>70.588235294117652</v>
      </c>
      <c r="D16" s="8">
        <v>0</v>
      </c>
      <c r="E16" s="11">
        <f t="shared" si="1"/>
        <v>0</v>
      </c>
      <c r="F16" s="8">
        <v>5</v>
      </c>
      <c r="G16" s="11">
        <f t="shared" si="2"/>
        <v>29.411764705882355</v>
      </c>
      <c r="H16" s="8">
        <v>0</v>
      </c>
      <c r="I16" s="11">
        <f t="shared" si="3"/>
        <v>0</v>
      </c>
      <c r="J16" s="11">
        <f t="shared" si="6"/>
        <v>100</v>
      </c>
      <c r="K16" s="11">
        <f t="shared" si="7"/>
        <v>0</v>
      </c>
    </row>
    <row r="17" spans="1:11" ht="36">
      <c r="A17" s="5" t="s">
        <v>132</v>
      </c>
      <c r="B17" s="8">
        <v>10</v>
      </c>
      <c r="C17" s="11">
        <f t="shared" si="0"/>
        <v>58.82352941176471</v>
      </c>
      <c r="D17" s="8">
        <v>0</v>
      </c>
      <c r="E17" s="11">
        <f t="shared" si="1"/>
        <v>0</v>
      </c>
      <c r="F17" s="8">
        <v>7</v>
      </c>
      <c r="G17" s="11">
        <f t="shared" si="2"/>
        <v>41.17647058823529</v>
      </c>
      <c r="H17" s="8">
        <v>0</v>
      </c>
      <c r="I17" s="11">
        <f t="shared" si="3"/>
        <v>0</v>
      </c>
      <c r="J17" s="11">
        <f t="shared" si="6"/>
        <v>100</v>
      </c>
      <c r="K17" s="11">
        <f t="shared" si="7"/>
        <v>0</v>
      </c>
    </row>
    <row r="18" spans="1:11" ht="36">
      <c r="A18" s="5" t="s">
        <v>133</v>
      </c>
      <c r="B18" s="8">
        <v>10</v>
      </c>
      <c r="C18" s="11">
        <f t="shared" si="0"/>
        <v>58.82352941176471</v>
      </c>
      <c r="D18" s="8">
        <v>4</v>
      </c>
      <c r="E18" s="11">
        <f t="shared" si="1"/>
        <v>23.52941176470588</v>
      </c>
      <c r="F18" s="8">
        <v>3</v>
      </c>
      <c r="G18" s="11">
        <f t="shared" si="2"/>
        <v>17.647058823529413</v>
      </c>
      <c r="H18" s="8">
        <v>0</v>
      </c>
      <c r="I18" s="11">
        <f t="shared" si="3"/>
        <v>0</v>
      </c>
      <c r="J18" s="11">
        <f t="shared" si="4"/>
        <v>76.470588235294116</v>
      </c>
      <c r="K18" s="11">
        <f t="shared" si="5"/>
        <v>23.52941176470588</v>
      </c>
    </row>
    <row r="19" spans="1:11" ht="180">
      <c r="A19" s="5" t="s">
        <v>134</v>
      </c>
      <c r="B19" s="17" t="s">
        <v>102</v>
      </c>
      <c r="C19" s="17"/>
      <c r="D19" s="17"/>
      <c r="E19" s="17"/>
      <c r="F19" s="17"/>
      <c r="G19" s="17"/>
      <c r="H19" s="17"/>
      <c r="I19" s="6"/>
      <c r="J19" s="11">
        <f>AVERAGE(J2:J18)</f>
        <v>92.041522491349482</v>
      </c>
      <c r="K19" s="11">
        <f>AVERAGE(K2:K18)</f>
        <v>7.9584775086505184</v>
      </c>
    </row>
  </sheetData>
  <mergeCells count="1">
    <mergeCell ref="B19:H19"/>
  </mergeCells>
  <pageMargins left="0.2" right="0.2" top="0.25" bottom="0.37" header="0.2" footer="0.3"/>
  <pageSetup paperSize="9" orientation="landscape" r:id="rId1"/>
</worksheet>
</file>

<file path=xl/worksheets/sheet3.xml><?xml version="1.0" encoding="utf-8"?>
<worksheet xmlns="http://schemas.openxmlformats.org/spreadsheetml/2006/main" xmlns:r="http://schemas.openxmlformats.org/officeDocument/2006/relationships">
  <dimension ref="A1:X59"/>
  <sheetViews>
    <sheetView workbookViewId="0">
      <selection activeCell="D29" sqref="D29"/>
    </sheetView>
  </sheetViews>
  <sheetFormatPr defaultRowHeight="12.75"/>
  <cols>
    <col min="1" max="1" width="23.28515625" customWidth="1"/>
    <col min="2" max="2" width="39.85546875" customWidth="1"/>
    <col min="4" max="4" width="40.85546875" customWidth="1"/>
    <col min="5" max="5" width="30"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row>
    <row r="2" spans="1:24">
      <c r="A2" s="2">
        <v>45227.440177743054</v>
      </c>
      <c r="B2" s="3" t="s">
        <v>32</v>
      </c>
      <c r="C2" s="3">
        <v>4</v>
      </c>
      <c r="D2" s="3" t="s">
        <v>33</v>
      </c>
      <c r="E2" s="3">
        <v>87009333999</v>
      </c>
      <c r="F2" s="3" t="s">
        <v>24</v>
      </c>
      <c r="G2" s="3" t="s">
        <v>24</v>
      </c>
      <c r="H2" s="3" t="s">
        <v>24</v>
      </c>
      <c r="I2" s="3" t="s">
        <v>24</v>
      </c>
      <c r="J2" s="3" t="s">
        <v>24</v>
      </c>
      <c r="K2" s="3" t="s">
        <v>24</v>
      </c>
      <c r="L2" s="3" t="s">
        <v>24</v>
      </c>
      <c r="M2" s="3" t="s">
        <v>24</v>
      </c>
      <c r="N2" s="3" t="s">
        <v>24</v>
      </c>
      <c r="O2" s="3" t="s">
        <v>24</v>
      </c>
      <c r="P2" s="3" t="s">
        <v>24</v>
      </c>
      <c r="Q2" s="3" t="s">
        <v>24</v>
      </c>
      <c r="R2" s="3" t="s">
        <v>24</v>
      </c>
      <c r="S2" s="3" t="s">
        <v>24</v>
      </c>
      <c r="T2" s="3" t="s">
        <v>24</v>
      </c>
      <c r="U2" s="3" t="s">
        <v>24</v>
      </c>
      <c r="V2" s="3" t="s">
        <v>24</v>
      </c>
    </row>
    <row r="3" spans="1:24">
      <c r="A3" s="2">
        <v>45227.440624976851</v>
      </c>
      <c r="B3" s="3" t="s">
        <v>32</v>
      </c>
      <c r="C3" s="3">
        <v>4</v>
      </c>
      <c r="D3" s="3" t="s">
        <v>34</v>
      </c>
      <c r="E3" s="3">
        <v>89167011029</v>
      </c>
      <c r="F3" s="3" t="s">
        <v>25</v>
      </c>
      <c r="G3" s="3" t="s">
        <v>25</v>
      </c>
      <c r="H3" s="3" t="s">
        <v>25</v>
      </c>
      <c r="I3" s="3" t="s">
        <v>25</v>
      </c>
      <c r="J3" s="3" t="s">
        <v>25</v>
      </c>
      <c r="K3" s="3" t="s">
        <v>25</v>
      </c>
      <c r="L3" s="3" t="s">
        <v>25</v>
      </c>
      <c r="M3" s="3" t="s">
        <v>25</v>
      </c>
      <c r="N3" s="3" t="s">
        <v>25</v>
      </c>
      <c r="O3" s="3" t="s">
        <v>25</v>
      </c>
      <c r="P3" s="3" t="s">
        <v>25</v>
      </c>
      <c r="Q3" s="3" t="s">
        <v>25</v>
      </c>
      <c r="R3" s="3" t="s">
        <v>25</v>
      </c>
      <c r="S3" s="3" t="s">
        <v>25</v>
      </c>
      <c r="T3" s="3" t="s">
        <v>25</v>
      </c>
      <c r="U3" s="3" t="s">
        <v>25</v>
      </c>
      <c r="V3" s="3" t="s">
        <v>25</v>
      </c>
    </row>
    <row r="4" spans="1:24">
      <c r="A4" s="2">
        <v>45227.442167986112</v>
      </c>
      <c r="B4" s="3" t="s">
        <v>32</v>
      </c>
      <c r="C4" s="3">
        <v>4</v>
      </c>
      <c r="D4" s="3" t="s">
        <v>35</v>
      </c>
      <c r="E4" s="3">
        <v>87089160514</v>
      </c>
      <c r="F4" s="3" t="s">
        <v>24</v>
      </c>
      <c r="G4" s="3" t="s">
        <v>25</v>
      </c>
      <c r="H4" s="3" t="s">
        <v>25</v>
      </c>
      <c r="I4" s="3" t="s">
        <v>25</v>
      </c>
      <c r="J4" s="3" t="s">
        <v>25</v>
      </c>
      <c r="K4" s="3" t="s">
        <v>25</v>
      </c>
      <c r="L4" s="3" t="s">
        <v>25</v>
      </c>
      <c r="M4" s="3" t="s">
        <v>25</v>
      </c>
      <c r="N4" s="3" t="s">
        <v>25</v>
      </c>
      <c r="O4" s="3" t="s">
        <v>25</v>
      </c>
      <c r="P4" s="3" t="s">
        <v>25</v>
      </c>
      <c r="Q4" s="3" t="s">
        <v>25</v>
      </c>
      <c r="R4" s="3" t="s">
        <v>25</v>
      </c>
      <c r="S4" s="3" t="s">
        <v>25</v>
      </c>
      <c r="T4" s="3" t="s">
        <v>25</v>
      </c>
      <c r="U4" s="3" t="s">
        <v>25</v>
      </c>
      <c r="V4" s="3" t="s">
        <v>25</v>
      </c>
      <c r="W4" s="3" t="s">
        <v>36</v>
      </c>
    </row>
    <row r="5" spans="1:24">
      <c r="A5" s="2">
        <v>45227.442936539352</v>
      </c>
      <c r="B5" s="3" t="s">
        <v>32</v>
      </c>
      <c r="C5" s="3">
        <v>9</v>
      </c>
      <c r="D5" s="3" t="s">
        <v>37</v>
      </c>
      <c r="E5" s="3" t="s">
        <v>38</v>
      </c>
      <c r="F5" s="3" t="s">
        <v>24</v>
      </c>
      <c r="G5" s="3" t="s">
        <v>24</v>
      </c>
      <c r="H5" s="3" t="s">
        <v>24</v>
      </c>
      <c r="I5" s="3" t="s">
        <v>24</v>
      </c>
      <c r="J5" s="3" t="s">
        <v>24</v>
      </c>
      <c r="K5" s="3" t="s">
        <v>24</v>
      </c>
      <c r="L5" s="3" t="s">
        <v>24</v>
      </c>
      <c r="M5" s="3" t="s">
        <v>24</v>
      </c>
      <c r="N5" s="3" t="s">
        <v>24</v>
      </c>
      <c r="O5" s="3" t="s">
        <v>25</v>
      </c>
      <c r="P5" s="3" t="s">
        <v>24</v>
      </c>
      <c r="Q5" s="3" t="s">
        <v>24</v>
      </c>
      <c r="R5" s="3" t="s">
        <v>24</v>
      </c>
      <c r="S5" s="3" t="s">
        <v>24</v>
      </c>
      <c r="T5" s="3" t="s">
        <v>24</v>
      </c>
      <c r="U5" s="3" t="s">
        <v>24</v>
      </c>
      <c r="V5" s="3" t="s">
        <v>25</v>
      </c>
    </row>
    <row r="6" spans="1:24">
      <c r="A6" s="2">
        <v>45227.442965810187</v>
      </c>
      <c r="B6" s="3" t="s">
        <v>32</v>
      </c>
      <c r="C6" s="3">
        <v>4</v>
      </c>
      <c r="D6" s="3" t="s">
        <v>39</v>
      </c>
      <c r="E6" s="3">
        <v>87476456405</v>
      </c>
      <c r="F6" s="3" t="s">
        <v>24</v>
      </c>
      <c r="G6" s="3" t="s">
        <v>24</v>
      </c>
      <c r="H6" s="3" t="s">
        <v>24</v>
      </c>
      <c r="I6" s="3" t="s">
        <v>26</v>
      </c>
      <c r="J6" s="3" t="s">
        <v>24</v>
      </c>
      <c r="K6" s="3" t="s">
        <v>24</v>
      </c>
      <c r="L6" s="3" t="s">
        <v>24</v>
      </c>
      <c r="M6" s="3" t="s">
        <v>24</v>
      </c>
      <c r="N6" s="3" t="s">
        <v>24</v>
      </c>
      <c r="O6" s="3" t="s">
        <v>24</v>
      </c>
      <c r="P6" s="3" t="s">
        <v>24</v>
      </c>
      <c r="Q6" s="3" t="s">
        <v>24</v>
      </c>
      <c r="R6" s="3" t="s">
        <v>24</v>
      </c>
      <c r="S6" s="3" t="s">
        <v>24</v>
      </c>
      <c r="T6" s="3" t="s">
        <v>24</v>
      </c>
      <c r="U6" s="3" t="s">
        <v>24</v>
      </c>
      <c r="V6" s="3" t="s">
        <v>24</v>
      </c>
    </row>
    <row r="7" spans="1:24">
      <c r="A7" s="2">
        <v>45227.443234166669</v>
      </c>
      <c r="B7" s="3" t="s">
        <v>32</v>
      </c>
      <c r="C7" s="3">
        <v>4</v>
      </c>
      <c r="D7" s="3" t="s">
        <v>40</v>
      </c>
      <c r="E7" s="3">
        <v>87780005522</v>
      </c>
      <c r="F7" s="3" t="s">
        <v>25</v>
      </c>
      <c r="G7" s="3" t="s">
        <v>25</v>
      </c>
      <c r="H7" s="3" t="s">
        <v>25</v>
      </c>
      <c r="I7" s="3" t="s">
        <v>25</v>
      </c>
      <c r="J7" s="3" t="s">
        <v>25</v>
      </c>
      <c r="K7" s="3" t="s">
        <v>25</v>
      </c>
      <c r="L7" s="3" t="s">
        <v>25</v>
      </c>
      <c r="M7" s="3" t="s">
        <v>25</v>
      </c>
      <c r="N7" s="3" t="s">
        <v>25</v>
      </c>
      <c r="O7" s="3" t="s">
        <v>25</v>
      </c>
      <c r="P7" s="3" t="s">
        <v>25</v>
      </c>
      <c r="Q7" s="3" t="s">
        <v>25</v>
      </c>
      <c r="R7" s="3" t="s">
        <v>25</v>
      </c>
      <c r="S7" s="3" t="s">
        <v>24</v>
      </c>
      <c r="T7" s="3" t="s">
        <v>25</v>
      </c>
      <c r="U7" s="3" t="s">
        <v>25</v>
      </c>
      <c r="V7" s="3" t="s">
        <v>25</v>
      </c>
      <c r="W7" s="3" t="s">
        <v>30</v>
      </c>
    </row>
    <row r="8" spans="1:24">
      <c r="A8" s="2">
        <v>45227.44406927083</v>
      </c>
      <c r="B8" s="3" t="s">
        <v>32</v>
      </c>
      <c r="C8" s="3">
        <v>4</v>
      </c>
      <c r="D8" s="3" t="s">
        <v>41</v>
      </c>
      <c r="E8" s="3" t="s">
        <v>42</v>
      </c>
      <c r="F8" s="3" t="s">
        <v>25</v>
      </c>
      <c r="G8" s="3" t="s">
        <v>25</v>
      </c>
      <c r="H8" s="3" t="s">
        <v>25</v>
      </c>
      <c r="I8" s="3" t="s">
        <v>25</v>
      </c>
      <c r="J8" s="3" t="s">
        <v>25</v>
      </c>
      <c r="K8" s="3" t="s">
        <v>25</v>
      </c>
      <c r="L8" s="3" t="s">
        <v>25</v>
      </c>
      <c r="M8" s="3" t="s">
        <v>25</v>
      </c>
      <c r="N8" s="3" t="s">
        <v>25</v>
      </c>
      <c r="O8" s="3" t="s">
        <v>25</v>
      </c>
      <c r="P8" s="3" t="s">
        <v>25</v>
      </c>
      <c r="Q8" s="3" t="s">
        <v>25</v>
      </c>
      <c r="R8" s="3" t="s">
        <v>25</v>
      </c>
      <c r="S8" s="3" t="s">
        <v>25</v>
      </c>
      <c r="T8" s="3" t="s">
        <v>25</v>
      </c>
      <c r="U8" s="3" t="s">
        <v>25</v>
      </c>
      <c r="V8" s="3" t="s">
        <v>24</v>
      </c>
    </row>
    <row r="9" spans="1:24">
      <c r="A9" s="2">
        <v>45227.444322870375</v>
      </c>
      <c r="B9" s="3" t="s">
        <v>32</v>
      </c>
      <c r="C9" s="3">
        <v>4</v>
      </c>
      <c r="D9" s="3" t="s">
        <v>43</v>
      </c>
      <c r="E9" s="3">
        <v>87759025262</v>
      </c>
      <c r="F9" s="3" t="s">
        <v>25</v>
      </c>
      <c r="G9" s="3" t="s">
        <v>25</v>
      </c>
      <c r="H9" s="3" t="s">
        <v>25</v>
      </c>
      <c r="I9" s="3" t="s">
        <v>25</v>
      </c>
      <c r="J9" s="3" t="s">
        <v>25</v>
      </c>
      <c r="K9" s="3" t="s">
        <v>25</v>
      </c>
      <c r="L9" s="3" t="s">
        <v>25</v>
      </c>
      <c r="M9" s="3" t="s">
        <v>25</v>
      </c>
      <c r="N9" s="3" t="s">
        <v>25</v>
      </c>
      <c r="O9" s="3" t="s">
        <v>25</v>
      </c>
      <c r="P9" s="3" t="s">
        <v>25</v>
      </c>
      <c r="Q9" s="3" t="s">
        <v>25</v>
      </c>
      <c r="R9" s="3" t="s">
        <v>25</v>
      </c>
      <c r="S9" s="3" t="s">
        <v>25</v>
      </c>
      <c r="T9" s="3" t="s">
        <v>25</v>
      </c>
      <c r="U9" s="3" t="s">
        <v>25</v>
      </c>
      <c r="V9" s="3" t="s">
        <v>25</v>
      </c>
      <c r="W9" s="3" t="s">
        <v>44</v>
      </c>
    </row>
    <row r="10" spans="1:24">
      <c r="A10" s="2">
        <v>45227.445892916665</v>
      </c>
      <c r="B10" s="3" t="s">
        <v>32</v>
      </c>
      <c r="C10" s="3">
        <v>4</v>
      </c>
      <c r="D10" s="3" t="s">
        <v>45</v>
      </c>
      <c r="E10" s="3">
        <v>87751809730</v>
      </c>
      <c r="F10" s="3" t="s">
        <v>25</v>
      </c>
      <c r="G10" s="3" t="s">
        <v>25</v>
      </c>
      <c r="H10" s="3" t="s">
        <v>25</v>
      </c>
      <c r="I10" s="3" t="s">
        <v>24</v>
      </c>
      <c r="J10" s="3" t="s">
        <v>25</v>
      </c>
      <c r="K10" s="3" t="s">
        <v>25</v>
      </c>
      <c r="L10" s="3" t="s">
        <v>25</v>
      </c>
      <c r="M10" s="3" t="s">
        <v>25</v>
      </c>
      <c r="N10" s="3" t="s">
        <v>25</v>
      </c>
      <c r="O10" s="3" t="s">
        <v>25</v>
      </c>
      <c r="P10" s="3" t="s">
        <v>25</v>
      </c>
      <c r="Q10" s="3" t="s">
        <v>24</v>
      </c>
      <c r="R10" s="3" t="s">
        <v>25</v>
      </c>
      <c r="S10" s="3" t="s">
        <v>25</v>
      </c>
      <c r="T10" s="3" t="s">
        <v>25</v>
      </c>
      <c r="U10" s="3" t="s">
        <v>25</v>
      </c>
      <c r="V10" s="3" t="s">
        <v>24</v>
      </c>
    </row>
    <row r="11" spans="1:24">
      <c r="A11" s="2">
        <v>45227.449879652777</v>
      </c>
      <c r="B11" s="3" t="s">
        <v>32</v>
      </c>
      <c r="C11" s="3">
        <v>4</v>
      </c>
      <c r="D11" s="3" t="s">
        <v>46</v>
      </c>
      <c r="E11" s="3">
        <v>87754070436</v>
      </c>
      <c r="F11" s="3" t="s">
        <v>25</v>
      </c>
      <c r="G11" s="3" t="s">
        <v>25</v>
      </c>
      <c r="H11" s="3" t="s">
        <v>25</v>
      </c>
      <c r="I11" s="3" t="s">
        <v>25</v>
      </c>
      <c r="J11" s="3" t="s">
        <v>25</v>
      </c>
      <c r="K11" s="3" t="s">
        <v>25</v>
      </c>
      <c r="L11" s="3" t="s">
        <v>25</v>
      </c>
      <c r="M11" s="3" t="s">
        <v>25</v>
      </c>
      <c r="N11" s="3" t="s">
        <v>25</v>
      </c>
      <c r="O11" s="3" t="s">
        <v>25</v>
      </c>
      <c r="P11" s="3" t="s">
        <v>25</v>
      </c>
      <c r="Q11" s="3" t="s">
        <v>24</v>
      </c>
      <c r="R11" s="3" t="s">
        <v>25</v>
      </c>
      <c r="S11" s="3" t="s">
        <v>25</v>
      </c>
      <c r="T11" s="3" t="s">
        <v>25</v>
      </c>
      <c r="U11" s="3" t="s">
        <v>25</v>
      </c>
      <c r="V11" s="3" t="s">
        <v>24</v>
      </c>
    </row>
    <row r="12" spans="1:24">
      <c r="A12" s="2">
        <v>45227.450240844904</v>
      </c>
      <c r="B12" s="3" t="s">
        <v>32</v>
      </c>
      <c r="C12" s="3">
        <v>9</v>
      </c>
      <c r="D12" s="3" t="s">
        <v>47</v>
      </c>
      <c r="E12" s="3" t="s">
        <v>48</v>
      </c>
      <c r="F12" s="3" t="s">
        <v>24</v>
      </c>
      <c r="G12" s="3" t="s">
        <v>24</v>
      </c>
      <c r="H12" s="3" t="s">
        <v>24</v>
      </c>
      <c r="I12" s="3" t="s">
        <v>24</v>
      </c>
      <c r="J12" s="3" t="s">
        <v>24</v>
      </c>
      <c r="K12" s="3" t="s">
        <v>24</v>
      </c>
      <c r="L12" s="3" t="s">
        <v>24</v>
      </c>
      <c r="M12" s="3" t="s">
        <v>24</v>
      </c>
      <c r="N12" s="3" t="s">
        <v>24</v>
      </c>
      <c r="O12" s="3" t="s">
        <v>25</v>
      </c>
      <c r="P12" s="3" t="s">
        <v>24</v>
      </c>
      <c r="Q12" s="3" t="s">
        <v>24</v>
      </c>
      <c r="R12" s="3" t="s">
        <v>25</v>
      </c>
      <c r="S12" s="3" t="s">
        <v>25</v>
      </c>
      <c r="T12" s="3" t="s">
        <v>24</v>
      </c>
      <c r="U12" s="3" t="s">
        <v>24</v>
      </c>
      <c r="V12" s="3" t="s">
        <v>24</v>
      </c>
    </row>
    <row r="13" spans="1:24">
      <c r="A13" s="2">
        <v>45227.450625393518</v>
      </c>
      <c r="B13" s="3" t="s">
        <v>32</v>
      </c>
      <c r="C13" s="3">
        <v>9</v>
      </c>
      <c r="D13" s="3" t="s">
        <v>49</v>
      </c>
      <c r="E13" s="3" t="s">
        <v>50</v>
      </c>
      <c r="F13" s="3" t="s">
        <v>25</v>
      </c>
      <c r="G13" s="3" t="s">
        <v>24</v>
      </c>
      <c r="H13" s="3" t="s">
        <v>24</v>
      </c>
      <c r="I13" s="3" t="s">
        <v>24</v>
      </c>
      <c r="J13" s="3" t="s">
        <v>24</v>
      </c>
      <c r="K13" s="3" t="s">
        <v>24</v>
      </c>
      <c r="L13" s="3" t="s">
        <v>24</v>
      </c>
      <c r="M13" s="3" t="s">
        <v>24</v>
      </c>
      <c r="N13" s="3" t="s">
        <v>24</v>
      </c>
      <c r="O13" s="3" t="s">
        <v>25</v>
      </c>
      <c r="P13" s="3" t="s">
        <v>24</v>
      </c>
      <c r="Q13" s="3" t="s">
        <v>24</v>
      </c>
      <c r="R13" s="3" t="s">
        <v>24</v>
      </c>
      <c r="S13" s="3" t="s">
        <v>24</v>
      </c>
      <c r="T13" s="3" t="s">
        <v>24</v>
      </c>
      <c r="U13" s="3" t="s">
        <v>24</v>
      </c>
      <c r="V13" s="3" t="s">
        <v>24</v>
      </c>
    </row>
    <row r="14" spans="1:24">
      <c r="A14" s="2">
        <v>45227.452356331021</v>
      </c>
      <c r="B14" s="3" t="s">
        <v>32</v>
      </c>
      <c r="C14" s="3">
        <v>4</v>
      </c>
      <c r="D14" s="3" t="s">
        <v>51</v>
      </c>
      <c r="E14" s="3">
        <v>7024788825</v>
      </c>
      <c r="F14" s="3" t="s">
        <v>24</v>
      </c>
      <c r="G14" s="3" t="s">
        <v>25</v>
      </c>
      <c r="H14" s="3" t="s">
        <v>25</v>
      </c>
      <c r="I14" s="3" t="s">
        <v>26</v>
      </c>
      <c r="J14" s="3" t="s">
        <v>24</v>
      </c>
      <c r="K14" s="3" t="s">
        <v>24</v>
      </c>
      <c r="L14" s="3" t="s">
        <v>24</v>
      </c>
      <c r="M14" s="3" t="s">
        <v>24</v>
      </c>
      <c r="N14" s="3" t="s">
        <v>24</v>
      </c>
      <c r="O14" s="3" t="s">
        <v>25</v>
      </c>
      <c r="P14" s="3" t="s">
        <v>25</v>
      </c>
      <c r="Q14" s="3" t="s">
        <v>25</v>
      </c>
      <c r="R14" s="3" t="s">
        <v>25</v>
      </c>
      <c r="S14" s="3" t="s">
        <v>24</v>
      </c>
      <c r="T14" s="3" t="s">
        <v>24</v>
      </c>
      <c r="U14" s="3" t="s">
        <v>24</v>
      </c>
      <c r="V14" s="3" t="s">
        <v>24</v>
      </c>
    </row>
    <row r="15" spans="1:24">
      <c r="A15" s="2">
        <v>45227.452605474537</v>
      </c>
      <c r="B15" s="3" t="s">
        <v>32</v>
      </c>
      <c r="C15" s="3">
        <v>9</v>
      </c>
      <c r="D15" s="3" t="s">
        <v>52</v>
      </c>
      <c r="E15" s="3">
        <v>87021100044</v>
      </c>
      <c r="F15" s="3" t="s">
        <v>25</v>
      </c>
      <c r="G15" s="3" t="s">
        <v>25</v>
      </c>
      <c r="H15" s="3" t="s">
        <v>24</v>
      </c>
      <c r="I15" s="3" t="s">
        <v>24</v>
      </c>
      <c r="J15" s="3" t="s">
        <v>25</v>
      </c>
      <c r="K15" s="3" t="s">
        <v>24</v>
      </c>
      <c r="L15" s="3" t="s">
        <v>25</v>
      </c>
      <c r="M15" s="3" t="s">
        <v>24</v>
      </c>
      <c r="N15" s="3" t="s">
        <v>25</v>
      </c>
      <c r="O15" s="3" t="s">
        <v>25</v>
      </c>
      <c r="P15" s="3" t="s">
        <v>25</v>
      </c>
      <c r="Q15" s="3" t="s">
        <v>25</v>
      </c>
      <c r="R15" s="3" t="s">
        <v>25</v>
      </c>
      <c r="S15" s="3" t="s">
        <v>25</v>
      </c>
      <c r="T15" s="3" t="s">
        <v>25</v>
      </c>
      <c r="U15" s="3" t="s">
        <v>25</v>
      </c>
      <c r="V15" s="3" t="s">
        <v>25</v>
      </c>
    </row>
    <row r="16" spans="1:24">
      <c r="A16" s="2">
        <v>45227.453897534724</v>
      </c>
      <c r="B16" s="3" t="s">
        <v>32</v>
      </c>
      <c r="C16" s="3">
        <v>4</v>
      </c>
      <c r="D16" s="3" t="s">
        <v>53</v>
      </c>
      <c r="E16" s="3">
        <v>87058327503</v>
      </c>
      <c r="F16" s="3" t="s">
        <v>25</v>
      </c>
      <c r="G16" s="3" t="s">
        <v>24</v>
      </c>
      <c r="H16" s="3" t="s">
        <v>25</v>
      </c>
      <c r="I16" s="3" t="s">
        <v>24</v>
      </c>
      <c r="J16" s="3" t="s">
        <v>25</v>
      </c>
      <c r="K16" s="3" t="s">
        <v>24</v>
      </c>
      <c r="L16" s="3" t="s">
        <v>24</v>
      </c>
      <c r="M16" s="3" t="s">
        <v>25</v>
      </c>
      <c r="N16" s="3" t="s">
        <v>24</v>
      </c>
      <c r="O16" s="3" t="s">
        <v>25</v>
      </c>
      <c r="P16" s="3" t="s">
        <v>25</v>
      </c>
      <c r="Q16" s="3" t="s">
        <v>25</v>
      </c>
      <c r="R16" s="3" t="s">
        <v>25</v>
      </c>
      <c r="S16" s="3" t="s">
        <v>25</v>
      </c>
      <c r="T16" s="3" t="s">
        <v>25</v>
      </c>
      <c r="U16" s="3" t="s">
        <v>25</v>
      </c>
      <c r="V16" s="3" t="s">
        <v>24</v>
      </c>
      <c r="W16" s="3" t="s">
        <v>54</v>
      </c>
    </row>
    <row r="17" spans="1:23">
      <c r="A17" s="2">
        <v>45227.455006111108</v>
      </c>
      <c r="B17" s="3" t="s">
        <v>32</v>
      </c>
      <c r="C17" s="3">
        <v>4</v>
      </c>
      <c r="D17" s="3" t="s">
        <v>55</v>
      </c>
      <c r="E17" s="3">
        <v>87781128580</v>
      </c>
      <c r="F17" s="3" t="s">
        <v>25</v>
      </c>
      <c r="G17" s="3" t="s">
        <v>25</v>
      </c>
      <c r="H17" s="3" t="s">
        <v>25</v>
      </c>
      <c r="I17" s="3" t="s">
        <v>25</v>
      </c>
      <c r="J17" s="3" t="s">
        <v>25</v>
      </c>
      <c r="K17" s="3" t="s">
        <v>25</v>
      </c>
      <c r="L17" s="3" t="s">
        <v>25</v>
      </c>
      <c r="M17" s="3" t="s">
        <v>25</v>
      </c>
      <c r="N17" s="3" t="s">
        <v>25</v>
      </c>
      <c r="O17" s="3" t="s">
        <v>25</v>
      </c>
      <c r="P17" s="3" t="s">
        <v>25</v>
      </c>
      <c r="Q17" s="3" t="s">
        <v>25</v>
      </c>
      <c r="R17" s="3" t="s">
        <v>25</v>
      </c>
      <c r="S17" s="3" t="s">
        <v>25</v>
      </c>
      <c r="T17" s="3" t="s">
        <v>25</v>
      </c>
      <c r="U17" s="3" t="s">
        <v>25</v>
      </c>
      <c r="V17" s="3" t="s">
        <v>25</v>
      </c>
    </row>
    <row r="18" spans="1:23">
      <c r="A18" s="2">
        <v>45227.459358321757</v>
      </c>
      <c r="B18" s="3" t="s">
        <v>32</v>
      </c>
      <c r="C18" s="3">
        <v>9</v>
      </c>
      <c r="D18" s="3" t="s">
        <v>56</v>
      </c>
      <c r="E18" s="3" t="s">
        <v>57</v>
      </c>
      <c r="F18" s="3" t="s">
        <v>25</v>
      </c>
      <c r="G18" s="3" t="s">
        <v>25</v>
      </c>
      <c r="H18" s="3" t="s">
        <v>25</v>
      </c>
      <c r="I18" s="3" t="s">
        <v>25</v>
      </c>
      <c r="J18" s="3" t="s">
        <v>25</v>
      </c>
      <c r="K18" s="3" t="s">
        <v>25</v>
      </c>
      <c r="L18" s="3" t="s">
        <v>25</v>
      </c>
      <c r="M18" s="3" t="s">
        <v>25</v>
      </c>
      <c r="N18" s="3" t="s">
        <v>25</v>
      </c>
      <c r="O18" s="3" t="s">
        <v>25</v>
      </c>
      <c r="P18" s="3" t="s">
        <v>25</v>
      </c>
      <c r="Q18" s="3" t="s">
        <v>25</v>
      </c>
      <c r="R18" s="3" t="s">
        <v>25</v>
      </c>
      <c r="S18" s="3" t="s">
        <v>25</v>
      </c>
      <c r="T18" s="3" t="s">
        <v>25</v>
      </c>
      <c r="U18" s="3" t="s">
        <v>25</v>
      </c>
      <c r="V18" s="3" t="s">
        <v>24</v>
      </c>
    </row>
    <row r="19" spans="1:23">
      <c r="A19" s="2">
        <v>45227.461264166668</v>
      </c>
      <c r="B19" s="3" t="s">
        <v>32</v>
      </c>
      <c r="C19" s="3">
        <v>9</v>
      </c>
      <c r="D19" s="3" t="s">
        <v>58</v>
      </c>
      <c r="E19" s="3">
        <v>77075202710</v>
      </c>
      <c r="F19" s="3" t="s">
        <v>24</v>
      </c>
      <c r="G19" s="3" t="s">
        <v>24</v>
      </c>
      <c r="H19" s="3" t="s">
        <v>24</v>
      </c>
      <c r="I19" s="3" t="s">
        <v>24</v>
      </c>
      <c r="J19" s="3" t="s">
        <v>24</v>
      </c>
      <c r="K19" s="3" t="s">
        <v>24</v>
      </c>
      <c r="L19" s="3" t="s">
        <v>24</v>
      </c>
      <c r="M19" s="3" t="s">
        <v>24</v>
      </c>
      <c r="N19" s="3" t="s">
        <v>25</v>
      </c>
      <c r="O19" s="3" t="s">
        <v>25</v>
      </c>
      <c r="P19" s="3" t="s">
        <v>25</v>
      </c>
      <c r="Q19" s="3" t="s">
        <v>24</v>
      </c>
      <c r="R19" s="3" t="s">
        <v>24</v>
      </c>
      <c r="S19" s="3" t="s">
        <v>24</v>
      </c>
      <c r="T19" s="3" t="s">
        <v>24</v>
      </c>
      <c r="U19" s="3" t="s">
        <v>24</v>
      </c>
      <c r="V19" s="3" t="s">
        <v>24</v>
      </c>
    </row>
    <row r="20" spans="1:23">
      <c r="A20" s="2">
        <v>45227.46186880787</v>
      </c>
      <c r="B20" s="3" t="s">
        <v>32</v>
      </c>
      <c r="C20" s="3">
        <v>4</v>
      </c>
      <c r="D20" s="3" t="s">
        <v>59</v>
      </c>
      <c r="E20" s="3" t="s">
        <v>60</v>
      </c>
      <c r="F20" s="3" t="s">
        <v>25</v>
      </c>
      <c r="G20" s="3" t="s">
        <v>24</v>
      </c>
      <c r="H20" s="3" t="s">
        <v>25</v>
      </c>
      <c r="I20" s="3" t="s">
        <v>24</v>
      </c>
      <c r="J20" s="3" t="s">
        <v>24</v>
      </c>
      <c r="K20" s="3" t="s">
        <v>24</v>
      </c>
      <c r="L20" s="3" t="s">
        <v>25</v>
      </c>
      <c r="M20" s="3" t="s">
        <v>24</v>
      </c>
      <c r="N20" s="3" t="s">
        <v>25</v>
      </c>
      <c r="O20" s="3" t="s">
        <v>25</v>
      </c>
      <c r="P20" s="3" t="s">
        <v>25</v>
      </c>
      <c r="Q20" s="3" t="s">
        <v>24</v>
      </c>
      <c r="R20" s="3" t="s">
        <v>24</v>
      </c>
      <c r="S20" s="3" t="s">
        <v>24</v>
      </c>
      <c r="T20" s="3" t="s">
        <v>24</v>
      </c>
      <c r="U20" s="3" t="s">
        <v>25</v>
      </c>
      <c r="V20" s="3" t="s">
        <v>24</v>
      </c>
    </row>
    <row r="21" spans="1:23">
      <c r="A21" s="2">
        <v>45227.462222013884</v>
      </c>
      <c r="B21" s="3" t="s">
        <v>32</v>
      </c>
      <c r="C21" s="3">
        <v>4</v>
      </c>
      <c r="D21" s="3" t="s">
        <v>61</v>
      </c>
      <c r="E21" s="3">
        <v>87015914693</v>
      </c>
      <c r="F21" s="3" t="s">
        <v>25</v>
      </c>
      <c r="G21" s="3" t="s">
        <v>25</v>
      </c>
      <c r="H21" s="3" t="s">
        <v>25</v>
      </c>
      <c r="I21" s="3" t="s">
        <v>25</v>
      </c>
      <c r="J21" s="3" t="s">
        <v>25</v>
      </c>
      <c r="K21" s="3" t="s">
        <v>25</v>
      </c>
      <c r="L21" s="3" t="s">
        <v>25</v>
      </c>
      <c r="M21" s="3" t="s">
        <v>25</v>
      </c>
      <c r="N21" s="3" t="s">
        <v>25</v>
      </c>
      <c r="O21" s="3" t="s">
        <v>25</v>
      </c>
      <c r="P21" s="3" t="s">
        <v>25</v>
      </c>
      <c r="Q21" s="3" t="s">
        <v>24</v>
      </c>
      <c r="R21" s="3" t="s">
        <v>25</v>
      </c>
      <c r="S21" s="3" t="s">
        <v>25</v>
      </c>
      <c r="T21" s="3" t="s">
        <v>25</v>
      </c>
      <c r="U21" s="3" t="s">
        <v>25</v>
      </c>
      <c r="V21" s="3" t="s">
        <v>24</v>
      </c>
    </row>
    <row r="22" spans="1:23">
      <c r="A22" s="2">
        <v>45227.463120625005</v>
      </c>
      <c r="B22" s="3" t="s">
        <v>32</v>
      </c>
      <c r="C22" s="3">
        <v>4</v>
      </c>
      <c r="D22" s="3" t="s">
        <v>62</v>
      </c>
      <c r="E22" s="3">
        <v>87017758343</v>
      </c>
      <c r="F22" s="3" t="s">
        <v>25</v>
      </c>
      <c r="G22" s="3" t="s">
        <v>24</v>
      </c>
      <c r="H22" s="3" t="s">
        <v>24</v>
      </c>
      <c r="I22" s="3" t="s">
        <v>24</v>
      </c>
      <c r="J22" s="3" t="s">
        <v>24</v>
      </c>
      <c r="K22" s="3" t="s">
        <v>24</v>
      </c>
      <c r="L22" s="3" t="s">
        <v>24</v>
      </c>
      <c r="M22" s="3" t="s">
        <v>24</v>
      </c>
      <c r="N22" s="3" t="s">
        <v>24</v>
      </c>
      <c r="O22" s="3" t="s">
        <v>24</v>
      </c>
      <c r="P22" s="3" t="s">
        <v>24</v>
      </c>
      <c r="Q22" s="3" t="s">
        <v>24</v>
      </c>
      <c r="R22" s="3" t="s">
        <v>24</v>
      </c>
      <c r="S22" s="3" t="s">
        <v>24</v>
      </c>
      <c r="T22" s="3" t="s">
        <v>24</v>
      </c>
      <c r="U22" s="3" t="s">
        <v>24</v>
      </c>
      <c r="V22" s="3" t="s">
        <v>24</v>
      </c>
    </row>
    <row r="23" spans="1:23">
      <c r="A23" s="2">
        <v>45227.464203900468</v>
      </c>
      <c r="B23" s="3" t="s">
        <v>32</v>
      </c>
      <c r="C23" s="3">
        <v>4</v>
      </c>
      <c r="D23" s="3" t="s">
        <v>63</v>
      </c>
      <c r="E23" s="3">
        <v>87003545291</v>
      </c>
      <c r="F23" s="3" t="s">
        <v>25</v>
      </c>
      <c r="G23" s="3" t="s">
        <v>25</v>
      </c>
      <c r="H23" s="3" t="s">
        <v>25</v>
      </c>
      <c r="I23" s="3" t="s">
        <v>24</v>
      </c>
      <c r="J23" s="3" t="s">
        <v>25</v>
      </c>
      <c r="K23" s="3" t="s">
        <v>24</v>
      </c>
      <c r="L23" s="3" t="s">
        <v>25</v>
      </c>
      <c r="M23" s="3" t="s">
        <v>25</v>
      </c>
      <c r="N23" s="3" t="s">
        <v>25</v>
      </c>
      <c r="O23" s="3" t="s">
        <v>25</v>
      </c>
      <c r="P23" s="3" t="s">
        <v>25</v>
      </c>
      <c r="Q23" s="3" t="s">
        <v>25</v>
      </c>
      <c r="R23" s="3" t="s">
        <v>25</v>
      </c>
      <c r="S23" s="3" t="s">
        <v>25</v>
      </c>
      <c r="T23" s="3" t="s">
        <v>25</v>
      </c>
      <c r="U23" s="3" t="s">
        <v>25</v>
      </c>
      <c r="V23" s="3" t="s">
        <v>25</v>
      </c>
    </row>
    <row r="24" spans="1:23">
      <c r="A24" s="2">
        <v>45227.464822210648</v>
      </c>
      <c r="B24" s="3" t="s">
        <v>32</v>
      </c>
      <c r="C24" s="3">
        <v>4</v>
      </c>
      <c r="D24" s="3" t="s">
        <v>64</v>
      </c>
      <c r="E24" s="3" t="s">
        <v>65</v>
      </c>
      <c r="F24" s="3" t="s">
        <v>25</v>
      </c>
      <c r="G24" s="3" t="s">
        <v>25</v>
      </c>
      <c r="H24" s="3" t="s">
        <v>25</v>
      </c>
      <c r="I24" s="3" t="s">
        <v>25</v>
      </c>
      <c r="J24" s="3" t="s">
        <v>25</v>
      </c>
      <c r="K24" s="3" t="s">
        <v>25</v>
      </c>
      <c r="L24" s="3" t="s">
        <v>25</v>
      </c>
      <c r="M24" s="3" t="s">
        <v>25</v>
      </c>
      <c r="N24" s="3" t="s">
        <v>25</v>
      </c>
      <c r="O24" s="3" t="s">
        <v>25</v>
      </c>
      <c r="P24" s="3" t="s">
        <v>25</v>
      </c>
      <c r="Q24" s="3" t="s">
        <v>25</v>
      </c>
      <c r="R24" s="3" t="s">
        <v>25</v>
      </c>
      <c r="S24" s="3" t="s">
        <v>25</v>
      </c>
      <c r="T24" s="3" t="s">
        <v>25</v>
      </c>
      <c r="U24" s="3" t="s">
        <v>25</v>
      </c>
      <c r="V24" s="3" t="s">
        <v>25</v>
      </c>
      <c r="W24" s="3" t="s">
        <v>66</v>
      </c>
    </row>
    <row r="25" spans="1:23">
      <c r="A25" s="2">
        <v>45227.465435474536</v>
      </c>
      <c r="B25" s="3" t="s">
        <v>32</v>
      </c>
      <c r="C25" s="3">
        <v>4</v>
      </c>
      <c r="D25" s="3" t="s">
        <v>67</v>
      </c>
      <c r="E25" s="3">
        <v>87089072625</v>
      </c>
      <c r="F25" s="3" t="s">
        <v>25</v>
      </c>
      <c r="G25" s="3" t="s">
        <v>25</v>
      </c>
      <c r="H25" s="3" t="s">
        <v>24</v>
      </c>
      <c r="I25" s="3" t="s">
        <v>26</v>
      </c>
      <c r="J25" s="3" t="s">
        <v>24</v>
      </c>
      <c r="K25" s="3" t="s">
        <v>24</v>
      </c>
      <c r="L25" s="3" t="s">
        <v>25</v>
      </c>
      <c r="M25" s="3" t="s">
        <v>25</v>
      </c>
      <c r="N25" s="3" t="s">
        <v>25</v>
      </c>
      <c r="O25" s="3" t="s">
        <v>25</v>
      </c>
      <c r="P25" s="3" t="s">
        <v>25</v>
      </c>
      <c r="Q25" s="3" t="s">
        <v>25</v>
      </c>
      <c r="R25" s="3" t="s">
        <v>25</v>
      </c>
      <c r="S25" s="3" t="s">
        <v>25</v>
      </c>
      <c r="T25" s="3" t="s">
        <v>25</v>
      </c>
      <c r="U25" s="3" t="s">
        <v>25</v>
      </c>
      <c r="V25" s="3" t="s">
        <v>24</v>
      </c>
    </row>
    <row r="26" spans="1:23">
      <c r="A26" s="2">
        <v>45227.466648819449</v>
      </c>
      <c r="B26" s="3" t="s">
        <v>32</v>
      </c>
      <c r="C26" s="3">
        <v>4</v>
      </c>
      <c r="D26" s="3" t="s">
        <v>68</v>
      </c>
      <c r="E26" s="3">
        <v>87082666917</v>
      </c>
      <c r="F26" s="3" t="s">
        <v>25</v>
      </c>
      <c r="G26" s="3" t="s">
        <v>24</v>
      </c>
      <c r="H26" s="3" t="s">
        <v>25</v>
      </c>
      <c r="I26" s="3" t="s">
        <v>24</v>
      </c>
      <c r="J26" s="3" t="s">
        <v>25</v>
      </c>
      <c r="K26" s="3" t="s">
        <v>26</v>
      </c>
      <c r="L26" s="3" t="s">
        <v>25</v>
      </c>
      <c r="M26" s="3" t="s">
        <v>25</v>
      </c>
      <c r="N26" s="3" t="s">
        <v>24</v>
      </c>
      <c r="O26" s="3" t="s">
        <v>25</v>
      </c>
      <c r="P26" s="3" t="s">
        <v>24</v>
      </c>
      <c r="Q26" s="3" t="s">
        <v>25</v>
      </c>
      <c r="R26" s="3" t="s">
        <v>25</v>
      </c>
      <c r="S26" s="3" t="s">
        <v>25</v>
      </c>
      <c r="T26" s="3" t="s">
        <v>25</v>
      </c>
      <c r="U26" s="3" t="s">
        <v>25</v>
      </c>
      <c r="V26" s="3" t="s">
        <v>25</v>
      </c>
      <c r="W26" s="3" t="s">
        <v>69</v>
      </c>
    </row>
    <row r="27" spans="1:23">
      <c r="A27" s="2">
        <v>45227.467180729167</v>
      </c>
      <c r="B27" s="3" t="s">
        <v>32</v>
      </c>
      <c r="C27" s="3">
        <v>4</v>
      </c>
      <c r="D27" s="3" t="s">
        <v>70</v>
      </c>
      <c r="E27" s="3">
        <v>87014987087</v>
      </c>
      <c r="F27" s="3" t="s">
        <v>24</v>
      </c>
      <c r="G27" s="3" t="s">
        <v>24</v>
      </c>
      <c r="H27" s="3" t="s">
        <v>24</v>
      </c>
      <c r="I27" s="3" t="s">
        <v>24</v>
      </c>
      <c r="J27" s="3" t="s">
        <v>24</v>
      </c>
      <c r="K27" s="3" t="s">
        <v>24</v>
      </c>
      <c r="L27" s="3" t="s">
        <v>24</v>
      </c>
      <c r="M27" s="3" t="s">
        <v>25</v>
      </c>
      <c r="N27" s="3" t="s">
        <v>24</v>
      </c>
      <c r="O27" s="3" t="s">
        <v>25</v>
      </c>
      <c r="P27" s="3" t="s">
        <v>25</v>
      </c>
      <c r="Q27" s="3" t="s">
        <v>24</v>
      </c>
      <c r="R27" s="3" t="s">
        <v>24</v>
      </c>
      <c r="S27" s="3" t="s">
        <v>25</v>
      </c>
      <c r="T27" s="3" t="s">
        <v>24</v>
      </c>
      <c r="U27" s="3" t="s">
        <v>24</v>
      </c>
      <c r="V27" s="3" t="s">
        <v>24</v>
      </c>
      <c r="W27" s="3" t="s">
        <v>29</v>
      </c>
    </row>
    <row r="28" spans="1:23">
      <c r="A28" s="2">
        <v>45227.472097210644</v>
      </c>
      <c r="B28" s="3" t="s">
        <v>32</v>
      </c>
      <c r="C28" s="3">
        <v>4</v>
      </c>
      <c r="D28" s="3" t="s">
        <v>71</v>
      </c>
      <c r="E28" s="3" t="s">
        <v>72</v>
      </c>
      <c r="F28" s="3" t="s">
        <v>25</v>
      </c>
      <c r="G28" s="3" t="s">
        <v>25</v>
      </c>
      <c r="H28" s="3" t="s">
        <v>25</v>
      </c>
      <c r="I28" s="3" t="s">
        <v>25</v>
      </c>
      <c r="J28" s="3" t="s">
        <v>25</v>
      </c>
      <c r="K28" s="3" t="s">
        <v>25</v>
      </c>
      <c r="L28" s="3" t="s">
        <v>25</v>
      </c>
      <c r="M28" s="3" t="s">
        <v>25</v>
      </c>
      <c r="N28" s="3" t="s">
        <v>25</v>
      </c>
      <c r="O28" s="3" t="s">
        <v>25</v>
      </c>
      <c r="P28" s="3" t="s">
        <v>25</v>
      </c>
      <c r="Q28" s="3" t="s">
        <v>25</v>
      </c>
      <c r="R28" s="3" t="s">
        <v>25</v>
      </c>
      <c r="S28" s="3" t="s">
        <v>25</v>
      </c>
      <c r="T28" s="3" t="s">
        <v>25</v>
      </c>
      <c r="U28" s="3" t="s">
        <v>25</v>
      </c>
      <c r="V28" s="3" t="s">
        <v>25</v>
      </c>
    </row>
    <row r="29" spans="1:23">
      <c r="A29" s="2">
        <v>45227.474150983791</v>
      </c>
      <c r="B29" s="3" t="s">
        <v>32</v>
      </c>
      <c r="C29" s="3">
        <v>4</v>
      </c>
      <c r="D29" s="3" t="s">
        <v>73</v>
      </c>
      <c r="E29" s="3">
        <v>87026162960</v>
      </c>
      <c r="F29" s="3" t="s">
        <v>25</v>
      </c>
      <c r="G29" s="3" t="s">
        <v>25</v>
      </c>
      <c r="H29" s="3" t="s">
        <v>25</v>
      </c>
      <c r="I29" s="3" t="s">
        <v>25</v>
      </c>
      <c r="J29" s="3" t="s">
        <v>25</v>
      </c>
      <c r="K29" s="3" t="s">
        <v>25</v>
      </c>
      <c r="L29" s="3" t="s">
        <v>25</v>
      </c>
      <c r="M29" s="3" t="s">
        <v>25</v>
      </c>
      <c r="N29" s="3" t="s">
        <v>25</v>
      </c>
      <c r="O29" s="3" t="s">
        <v>25</v>
      </c>
      <c r="P29" s="3" t="s">
        <v>25</v>
      </c>
      <c r="Q29" s="3" t="s">
        <v>25</v>
      </c>
      <c r="R29" s="3" t="s">
        <v>25</v>
      </c>
      <c r="S29" s="3" t="s">
        <v>25</v>
      </c>
      <c r="T29" s="3" t="s">
        <v>25</v>
      </c>
      <c r="U29" s="3" t="s">
        <v>25</v>
      </c>
      <c r="V29" s="3" t="s">
        <v>25</v>
      </c>
    </row>
    <row r="30" spans="1:23">
      <c r="A30" s="2">
        <v>45227.474583773146</v>
      </c>
      <c r="B30" s="3" t="s">
        <v>32</v>
      </c>
      <c r="C30" s="3">
        <v>4</v>
      </c>
      <c r="D30" s="3" t="s">
        <v>74</v>
      </c>
      <c r="E30" s="3" t="s">
        <v>75</v>
      </c>
      <c r="F30" s="3" t="s">
        <v>25</v>
      </c>
      <c r="G30" s="3" t="s">
        <v>25</v>
      </c>
      <c r="H30" s="3" t="s">
        <v>25</v>
      </c>
      <c r="I30" s="3" t="s">
        <v>24</v>
      </c>
      <c r="J30" s="3" t="s">
        <v>24</v>
      </c>
      <c r="K30" s="3" t="s">
        <v>24</v>
      </c>
      <c r="L30" s="3" t="s">
        <v>24</v>
      </c>
      <c r="M30" s="3" t="s">
        <v>24</v>
      </c>
      <c r="N30" s="3" t="s">
        <v>24</v>
      </c>
      <c r="O30" s="3" t="s">
        <v>24</v>
      </c>
      <c r="P30" s="3" t="s">
        <v>24</v>
      </c>
      <c r="Q30" s="3" t="s">
        <v>24</v>
      </c>
      <c r="R30" s="3" t="s">
        <v>24</v>
      </c>
      <c r="S30" s="3" t="s">
        <v>24</v>
      </c>
      <c r="T30" s="3" t="s">
        <v>24</v>
      </c>
      <c r="U30" s="3" t="s">
        <v>24</v>
      </c>
      <c r="V30" s="3" t="s">
        <v>24</v>
      </c>
    </row>
    <row r="31" spans="1:23">
      <c r="A31" s="2">
        <v>45227.475088171297</v>
      </c>
      <c r="B31" s="3" t="s">
        <v>32</v>
      </c>
      <c r="C31" s="3">
        <v>4</v>
      </c>
      <c r="D31" s="3" t="s">
        <v>76</v>
      </c>
      <c r="E31" s="3">
        <v>87013060647</v>
      </c>
      <c r="F31" s="3" t="s">
        <v>24</v>
      </c>
      <c r="G31" s="3" t="s">
        <v>24</v>
      </c>
      <c r="H31" s="3" t="s">
        <v>25</v>
      </c>
      <c r="I31" s="3" t="s">
        <v>24</v>
      </c>
      <c r="J31" s="3" t="s">
        <v>24</v>
      </c>
      <c r="K31" s="3" t="s">
        <v>24</v>
      </c>
      <c r="L31" s="3" t="s">
        <v>24</v>
      </c>
      <c r="M31" s="3" t="s">
        <v>24</v>
      </c>
      <c r="N31" s="3" t="s">
        <v>24</v>
      </c>
      <c r="O31" s="3" t="s">
        <v>25</v>
      </c>
      <c r="P31" s="3" t="s">
        <v>24</v>
      </c>
      <c r="Q31" s="3" t="s">
        <v>26</v>
      </c>
      <c r="R31" s="3" t="s">
        <v>24</v>
      </c>
      <c r="S31" s="3" t="s">
        <v>25</v>
      </c>
      <c r="T31" s="3" t="s">
        <v>24</v>
      </c>
      <c r="U31" s="3" t="s">
        <v>24</v>
      </c>
      <c r="V31" s="3" t="s">
        <v>24</v>
      </c>
      <c r="W31" s="3" t="s">
        <v>77</v>
      </c>
    </row>
    <row r="32" spans="1:23">
      <c r="A32" s="2">
        <v>45227.47518918982</v>
      </c>
      <c r="B32" s="3" t="s">
        <v>32</v>
      </c>
      <c r="C32" s="3">
        <v>4</v>
      </c>
      <c r="D32" s="3" t="s">
        <v>78</v>
      </c>
      <c r="E32" s="3">
        <v>87018374604</v>
      </c>
      <c r="F32" s="3" t="s">
        <v>25</v>
      </c>
      <c r="G32" s="3" t="s">
        <v>25</v>
      </c>
      <c r="H32" s="3" t="s">
        <v>25</v>
      </c>
      <c r="I32" s="3" t="s">
        <v>25</v>
      </c>
      <c r="J32" s="3" t="s">
        <v>25</v>
      </c>
      <c r="K32" s="3" t="s">
        <v>25</v>
      </c>
      <c r="L32" s="3" t="s">
        <v>25</v>
      </c>
      <c r="M32" s="3" t="s">
        <v>25</v>
      </c>
      <c r="N32" s="3" t="s">
        <v>25</v>
      </c>
      <c r="O32" s="3" t="s">
        <v>25</v>
      </c>
      <c r="P32" s="3" t="s">
        <v>25</v>
      </c>
      <c r="Q32" s="3" t="s">
        <v>25</v>
      </c>
      <c r="R32" s="3" t="s">
        <v>25</v>
      </c>
      <c r="S32" s="3" t="s">
        <v>25</v>
      </c>
      <c r="T32" s="3" t="s">
        <v>25</v>
      </c>
      <c r="U32" s="3" t="s">
        <v>25</v>
      </c>
      <c r="V32" s="3" t="s">
        <v>24</v>
      </c>
    </row>
    <row r="33" spans="1:23">
      <c r="A33" s="2">
        <v>45227.475659143514</v>
      </c>
      <c r="B33" s="3" t="s">
        <v>32</v>
      </c>
      <c r="C33" s="3">
        <v>4</v>
      </c>
      <c r="D33" s="3" t="s">
        <v>79</v>
      </c>
      <c r="E33" s="3">
        <v>87027434152</v>
      </c>
      <c r="F33" s="3" t="s">
        <v>25</v>
      </c>
      <c r="G33" s="3" t="s">
        <v>25</v>
      </c>
      <c r="H33" s="3" t="s">
        <v>25</v>
      </c>
      <c r="I33" s="3" t="s">
        <v>24</v>
      </c>
      <c r="J33" s="3" t="s">
        <v>24</v>
      </c>
      <c r="K33" s="3" t="s">
        <v>24</v>
      </c>
      <c r="L33" s="3" t="s">
        <v>24</v>
      </c>
      <c r="M33" s="3" t="s">
        <v>24</v>
      </c>
      <c r="N33" s="3" t="s">
        <v>25</v>
      </c>
      <c r="O33" s="3" t="s">
        <v>24</v>
      </c>
      <c r="P33" s="3" t="s">
        <v>25</v>
      </c>
      <c r="Q33" s="3" t="s">
        <v>25</v>
      </c>
      <c r="R33" s="3" t="s">
        <v>25</v>
      </c>
      <c r="S33" s="3" t="s">
        <v>25</v>
      </c>
      <c r="T33" s="3" t="s">
        <v>25</v>
      </c>
      <c r="U33" s="3" t="s">
        <v>25</v>
      </c>
      <c r="V33" s="3" t="s">
        <v>25</v>
      </c>
    </row>
    <row r="34" spans="1:23">
      <c r="A34" s="2">
        <v>45227.480717384256</v>
      </c>
      <c r="B34" s="3" t="s">
        <v>32</v>
      </c>
      <c r="C34" s="3">
        <v>4</v>
      </c>
      <c r="D34" s="3" t="s">
        <v>80</v>
      </c>
      <c r="E34" s="3" t="s">
        <v>81</v>
      </c>
      <c r="F34" s="3" t="s">
        <v>24</v>
      </c>
      <c r="G34" s="3" t="s">
        <v>24</v>
      </c>
      <c r="H34" s="3" t="s">
        <v>24</v>
      </c>
      <c r="I34" s="3" t="s">
        <v>24</v>
      </c>
      <c r="J34" s="3" t="s">
        <v>24</v>
      </c>
      <c r="K34" s="3" t="s">
        <v>24</v>
      </c>
      <c r="L34" s="3" t="s">
        <v>24</v>
      </c>
      <c r="M34" s="3" t="s">
        <v>24</v>
      </c>
      <c r="N34" s="3" t="s">
        <v>24</v>
      </c>
      <c r="O34" s="3" t="s">
        <v>25</v>
      </c>
      <c r="P34" s="3" t="s">
        <v>24</v>
      </c>
      <c r="Q34" s="3" t="s">
        <v>26</v>
      </c>
      <c r="R34" s="3" t="s">
        <v>24</v>
      </c>
      <c r="S34" s="3" t="s">
        <v>24</v>
      </c>
      <c r="T34" s="3" t="s">
        <v>24</v>
      </c>
      <c r="U34" s="3" t="s">
        <v>24</v>
      </c>
      <c r="V34" s="3" t="s">
        <v>26</v>
      </c>
    </row>
    <row r="35" spans="1:23">
      <c r="A35" s="2">
        <v>45227.501085520838</v>
      </c>
      <c r="B35" s="3" t="s">
        <v>32</v>
      </c>
      <c r="C35" s="3">
        <v>4</v>
      </c>
      <c r="D35" s="3" t="s">
        <v>82</v>
      </c>
      <c r="E35" s="3">
        <v>87013450158</v>
      </c>
      <c r="F35" s="3" t="s">
        <v>25</v>
      </c>
      <c r="G35" s="3" t="s">
        <v>25</v>
      </c>
      <c r="H35" s="3" t="s">
        <v>25</v>
      </c>
      <c r="I35" s="3" t="s">
        <v>25</v>
      </c>
      <c r="J35" s="3" t="s">
        <v>25</v>
      </c>
      <c r="K35" s="3" t="s">
        <v>25</v>
      </c>
      <c r="L35" s="3" t="s">
        <v>25</v>
      </c>
      <c r="M35" s="3" t="s">
        <v>25</v>
      </c>
      <c r="N35" s="3" t="s">
        <v>25</v>
      </c>
      <c r="O35" s="3" t="s">
        <v>25</v>
      </c>
      <c r="P35" s="3" t="s">
        <v>25</v>
      </c>
      <c r="Q35" s="3" t="s">
        <v>25</v>
      </c>
      <c r="R35" s="3" t="s">
        <v>25</v>
      </c>
      <c r="S35" s="3" t="s">
        <v>25</v>
      </c>
      <c r="T35" s="3" t="s">
        <v>25</v>
      </c>
      <c r="U35" s="3" t="s">
        <v>25</v>
      </c>
      <c r="V35" s="3" t="s">
        <v>25</v>
      </c>
    </row>
    <row r="36" spans="1:23">
      <c r="A36" s="2">
        <v>45227.501222754625</v>
      </c>
      <c r="B36" s="3" t="s">
        <v>32</v>
      </c>
      <c r="C36" s="3">
        <v>9</v>
      </c>
      <c r="D36" s="3" t="s">
        <v>83</v>
      </c>
      <c r="E36" s="3">
        <v>87755527888</v>
      </c>
      <c r="F36" s="3" t="s">
        <v>24</v>
      </c>
      <c r="G36" s="3" t="s">
        <v>27</v>
      </c>
      <c r="H36" s="3" t="s">
        <v>24</v>
      </c>
      <c r="I36" s="3" t="s">
        <v>26</v>
      </c>
      <c r="J36" s="3" t="s">
        <v>24</v>
      </c>
      <c r="K36" s="3" t="s">
        <v>24</v>
      </c>
      <c r="L36" s="3" t="s">
        <v>24</v>
      </c>
      <c r="M36" s="3" t="s">
        <v>24</v>
      </c>
      <c r="N36" s="3" t="s">
        <v>24</v>
      </c>
      <c r="O36" s="3" t="s">
        <v>24</v>
      </c>
      <c r="P36" s="3" t="s">
        <v>25</v>
      </c>
      <c r="Q36" s="3" t="s">
        <v>27</v>
      </c>
      <c r="R36" s="3" t="s">
        <v>25</v>
      </c>
      <c r="S36" s="3" t="s">
        <v>25</v>
      </c>
      <c r="T36" s="3" t="s">
        <v>25</v>
      </c>
      <c r="U36" s="3" t="s">
        <v>25</v>
      </c>
      <c r="V36" s="3" t="s">
        <v>24</v>
      </c>
      <c r="W36" s="3" t="s">
        <v>31</v>
      </c>
    </row>
    <row r="37" spans="1:23">
      <c r="A37" s="2">
        <v>45227.505203437497</v>
      </c>
      <c r="B37" s="3" t="s">
        <v>32</v>
      </c>
      <c r="C37" s="3">
        <v>4</v>
      </c>
      <c r="D37" s="3" t="s">
        <v>84</v>
      </c>
      <c r="E37" s="3">
        <v>87004164453</v>
      </c>
      <c r="F37" s="3" t="s">
        <v>24</v>
      </c>
      <c r="G37" s="3" t="s">
        <v>24</v>
      </c>
      <c r="H37" s="3" t="s">
        <v>24</v>
      </c>
      <c r="I37" s="3" t="s">
        <v>24</v>
      </c>
      <c r="J37" s="3" t="s">
        <v>24</v>
      </c>
      <c r="K37" s="3" t="s">
        <v>24</v>
      </c>
      <c r="L37" s="3" t="s">
        <v>24</v>
      </c>
      <c r="M37" s="3" t="s">
        <v>24</v>
      </c>
      <c r="N37" s="3" t="s">
        <v>24</v>
      </c>
      <c r="O37" s="3" t="s">
        <v>24</v>
      </c>
      <c r="P37" s="3" t="s">
        <v>24</v>
      </c>
      <c r="Q37" s="3" t="s">
        <v>24</v>
      </c>
      <c r="R37" s="3" t="s">
        <v>24</v>
      </c>
      <c r="S37" s="3" t="s">
        <v>24</v>
      </c>
      <c r="T37" s="3" t="s">
        <v>24</v>
      </c>
      <c r="U37" s="3" t="s">
        <v>24</v>
      </c>
      <c r="V37" s="3" t="s">
        <v>24</v>
      </c>
    </row>
    <row r="38" spans="1:23">
      <c r="A38" s="2">
        <v>45227.512508391199</v>
      </c>
      <c r="B38" s="3" t="s">
        <v>32</v>
      </c>
      <c r="C38" s="3">
        <v>4</v>
      </c>
      <c r="D38" s="3" t="s">
        <v>85</v>
      </c>
      <c r="E38" s="3">
        <v>87089781824</v>
      </c>
      <c r="F38" s="3" t="s">
        <v>25</v>
      </c>
      <c r="G38" s="3" t="s">
        <v>25</v>
      </c>
      <c r="H38" s="3" t="s">
        <v>25</v>
      </c>
      <c r="I38" s="3" t="s">
        <v>24</v>
      </c>
      <c r="J38" s="3" t="s">
        <v>25</v>
      </c>
      <c r="K38" s="3" t="s">
        <v>25</v>
      </c>
      <c r="L38" s="3" t="s">
        <v>25</v>
      </c>
      <c r="M38" s="3" t="s">
        <v>25</v>
      </c>
      <c r="N38" s="3" t="s">
        <v>25</v>
      </c>
      <c r="O38" s="3" t="s">
        <v>25</v>
      </c>
      <c r="P38" s="3" t="s">
        <v>25</v>
      </c>
      <c r="Q38" s="3" t="s">
        <v>25</v>
      </c>
      <c r="R38" s="3" t="s">
        <v>25</v>
      </c>
      <c r="S38" s="3" t="s">
        <v>25</v>
      </c>
      <c r="T38" s="3" t="s">
        <v>25</v>
      </c>
      <c r="U38" s="3" t="s">
        <v>25</v>
      </c>
      <c r="V38" s="3" t="s">
        <v>24</v>
      </c>
    </row>
    <row r="39" spans="1:23">
      <c r="A39" s="2">
        <v>45227.525060717591</v>
      </c>
      <c r="B39" s="3" t="s">
        <v>32</v>
      </c>
      <c r="C39" s="3">
        <v>4</v>
      </c>
      <c r="D39" s="3" t="s">
        <v>86</v>
      </c>
      <c r="E39" s="3">
        <v>87013453486</v>
      </c>
      <c r="F39" s="3" t="s">
        <v>24</v>
      </c>
      <c r="G39" s="3" t="s">
        <v>25</v>
      </c>
      <c r="H39" s="3" t="s">
        <v>25</v>
      </c>
      <c r="I39" s="3" t="s">
        <v>24</v>
      </c>
      <c r="J39" s="3" t="s">
        <v>25</v>
      </c>
      <c r="K39" s="3" t="s">
        <v>25</v>
      </c>
      <c r="L39" s="3" t="s">
        <v>25</v>
      </c>
      <c r="M39" s="3" t="s">
        <v>25</v>
      </c>
      <c r="N39" s="3" t="s">
        <v>24</v>
      </c>
      <c r="O39" s="3" t="s">
        <v>25</v>
      </c>
      <c r="P39" s="3" t="s">
        <v>25</v>
      </c>
      <c r="Q39" s="3" t="s">
        <v>25</v>
      </c>
      <c r="R39" s="3" t="s">
        <v>25</v>
      </c>
      <c r="S39" s="3" t="s">
        <v>25</v>
      </c>
      <c r="T39" s="3" t="s">
        <v>25</v>
      </c>
      <c r="U39" s="3" t="s">
        <v>25</v>
      </c>
      <c r="V39" s="3" t="s">
        <v>25</v>
      </c>
    </row>
    <row r="40" spans="1:23">
      <c r="A40" s="2">
        <v>45227.525699097227</v>
      </c>
      <c r="B40" s="3" t="s">
        <v>32</v>
      </c>
      <c r="C40" s="3">
        <v>9</v>
      </c>
      <c r="D40" s="3" t="s">
        <v>87</v>
      </c>
      <c r="E40" s="3">
        <v>87015142522</v>
      </c>
      <c r="F40" s="3" t="s">
        <v>24</v>
      </c>
      <c r="G40" s="3" t="s">
        <v>24</v>
      </c>
      <c r="H40" s="3" t="s">
        <v>24</v>
      </c>
      <c r="I40" s="3" t="s">
        <v>26</v>
      </c>
      <c r="J40" s="3" t="s">
        <v>24</v>
      </c>
      <c r="K40" s="3" t="s">
        <v>24</v>
      </c>
      <c r="L40" s="3" t="s">
        <v>24</v>
      </c>
      <c r="M40" s="3" t="s">
        <v>24</v>
      </c>
      <c r="N40" s="3" t="s">
        <v>24</v>
      </c>
      <c r="O40" s="3" t="s">
        <v>25</v>
      </c>
      <c r="P40" s="3" t="s">
        <v>24</v>
      </c>
      <c r="Q40" s="3" t="s">
        <v>26</v>
      </c>
      <c r="R40" s="3" t="s">
        <v>24</v>
      </c>
      <c r="S40" s="3" t="s">
        <v>24</v>
      </c>
      <c r="T40" s="3" t="s">
        <v>24</v>
      </c>
      <c r="U40" s="3" t="s">
        <v>24</v>
      </c>
      <c r="V40" s="3" t="s">
        <v>24</v>
      </c>
    </row>
    <row r="41" spans="1:23">
      <c r="A41" s="2">
        <v>45227.533781909719</v>
      </c>
      <c r="B41" s="3" t="s">
        <v>32</v>
      </c>
      <c r="C41" s="3">
        <v>4</v>
      </c>
      <c r="D41" s="3" t="s">
        <v>88</v>
      </c>
      <c r="E41" s="3" t="s">
        <v>89</v>
      </c>
      <c r="F41" s="3" t="s">
        <v>25</v>
      </c>
      <c r="G41" s="3" t="s">
        <v>24</v>
      </c>
      <c r="H41" s="3" t="s">
        <v>24</v>
      </c>
      <c r="I41" s="3" t="s">
        <v>24</v>
      </c>
      <c r="J41" s="3" t="s">
        <v>24</v>
      </c>
      <c r="K41" s="3" t="s">
        <v>25</v>
      </c>
      <c r="L41" s="3" t="s">
        <v>24</v>
      </c>
      <c r="M41" s="3" t="s">
        <v>24</v>
      </c>
      <c r="N41" s="3" t="s">
        <v>25</v>
      </c>
      <c r="O41" s="3" t="s">
        <v>25</v>
      </c>
      <c r="P41" s="3" t="s">
        <v>25</v>
      </c>
      <c r="Q41" s="3" t="s">
        <v>25</v>
      </c>
      <c r="R41" s="3" t="s">
        <v>25</v>
      </c>
      <c r="S41" s="3" t="s">
        <v>25</v>
      </c>
      <c r="T41" s="3" t="s">
        <v>25</v>
      </c>
      <c r="U41" s="3" t="s">
        <v>25</v>
      </c>
      <c r="V41" s="3" t="s">
        <v>24</v>
      </c>
    </row>
    <row r="42" spans="1:23">
      <c r="A42" s="2">
        <v>45227.64863924768</v>
      </c>
      <c r="B42" s="3" t="s">
        <v>32</v>
      </c>
      <c r="C42" s="3">
        <v>4</v>
      </c>
      <c r="D42" s="3" t="s">
        <v>90</v>
      </c>
      <c r="E42" s="3">
        <v>87717466090</v>
      </c>
      <c r="F42" s="3" t="s">
        <v>24</v>
      </c>
      <c r="G42" s="3" t="s">
        <v>24</v>
      </c>
      <c r="H42" s="3" t="s">
        <v>24</v>
      </c>
      <c r="I42" s="3" t="s">
        <v>24</v>
      </c>
      <c r="J42" s="3" t="s">
        <v>24</v>
      </c>
      <c r="K42" s="3" t="s">
        <v>24</v>
      </c>
      <c r="L42" s="3" t="s">
        <v>25</v>
      </c>
      <c r="M42" s="3" t="s">
        <v>25</v>
      </c>
      <c r="N42" s="3" t="s">
        <v>25</v>
      </c>
      <c r="O42" s="3" t="s">
        <v>25</v>
      </c>
      <c r="P42" s="3" t="s">
        <v>25</v>
      </c>
      <c r="Q42" s="3" t="s">
        <v>24</v>
      </c>
      <c r="R42" s="3" t="s">
        <v>24</v>
      </c>
      <c r="S42" s="3" t="s">
        <v>24</v>
      </c>
      <c r="T42" s="3" t="s">
        <v>24</v>
      </c>
      <c r="U42" s="3" t="s">
        <v>24</v>
      </c>
      <c r="V42" s="3" t="s">
        <v>24</v>
      </c>
    </row>
    <row r="43" spans="1:23">
      <c r="A43" s="2">
        <v>45227.654157372686</v>
      </c>
      <c r="B43" s="3" t="s">
        <v>32</v>
      </c>
      <c r="C43" s="3">
        <v>4</v>
      </c>
      <c r="D43" s="3" t="s">
        <v>91</v>
      </c>
      <c r="E43" s="3">
        <v>87081213140</v>
      </c>
      <c r="F43" s="3" t="s">
        <v>25</v>
      </c>
      <c r="G43" s="3" t="s">
        <v>24</v>
      </c>
      <c r="H43" s="3" t="s">
        <v>24</v>
      </c>
      <c r="I43" s="3" t="s">
        <v>24</v>
      </c>
      <c r="J43" s="3" t="s">
        <v>24</v>
      </c>
      <c r="K43" s="3" t="s">
        <v>24</v>
      </c>
      <c r="L43" s="3" t="s">
        <v>25</v>
      </c>
      <c r="M43" s="3" t="s">
        <v>25</v>
      </c>
      <c r="N43" s="3" t="s">
        <v>24</v>
      </c>
      <c r="O43" s="3" t="s">
        <v>25</v>
      </c>
      <c r="P43" s="3" t="s">
        <v>25</v>
      </c>
      <c r="Q43" s="3" t="s">
        <v>25</v>
      </c>
      <c r="R43" s="3" t="s">
        <v>24</v>
      </c>
      <c r="S43" s="3" t="s">
        <v>24</v>
      </c>
      <c r="T43" s="3" t="s">
        <v>24</v>
      </c>
      <c r="U43" s="3" t="s">
        <v>25</v>
      </c>
      <c r="V43" s="3" t="s">
        <v>24</v>
      </c>
    </row>
    <row r="44" spans="1:23">
      <c r="A44" s="2">
        <v>45227.693920092592</v>
      </c>
      <c r="B44" s="3" t="s">
        <v>32</v>
      </c>
      <c r="C44" s="3">
        <v>4</v>
      </c>
      <c r="D44" s="3" t="s">
        <v>92</v>
      </c>
      <c r="E44" s="3">
        <v>87025037275</v>
      </c>
      <c r="F44" s="3" t="s">
        <v>25</v>
      </c>
      <c r="G44" s="3" t="s">
        <v>24</v>
      </c>
      <c r="H44" s="3" t="s">
        <v>25</v>
      </c>
      <c r="I44" s="3" t="s">
        <v>26</v>
      </c>
      <c r="J44" s="3" t="s">
        <v>24</v>
      </c>
      <c r="K44" s="3" t="s">
        <v>26</v>
      </c>
      <c r="L44" s="3" t="s">
        <v>24</v>
      </c>
      <c r="M44" s="3" t="s">
        <v>24</v>
      </c>
      <c r="N44" s="3" t="s">
        <v>24</v>
      </c>
      <c r="O44" s="3" t="s">
        <v>25</v>
      </c>
      <c r="P44" s="3" t="s">
        <v>24</v>
      </c>
      <c r="Q44" s="3" t="s">
        <v>24</v>
      </c>
      <c r="R44" s="3" t="s">
        <v>25</v>
      </c>
      <c r="S44" s="3" t="s">
        <v>25</v>
      </c>
      <c r="T44" s="3" t="s">
        <v>25</v>
      </c>
      <c r="U44" s="3" t="s">
        <v>25</v>
      </c>
      <c r="V44" s="3" t="s">
        <v>24</v>
      </c>
    </row>
    <row r="45" spans="1:23">
      <c r="A45" s="2">
        <v>45227.695299768515</v>
      </c>
      <c r="B45" s="3" t="s">
        <v>32</v>
      </c>
      <c r="C45" s="3">
        <v>4</v>
      </c>
      <c r="D45" s="3" t="s">
        <v>93</v>
      </c>
      <c r="E45" s="3">
        <v>87021085593</v>
      </c>
      <c r="F45" s="3" t="s">
        <v>25</v>
      </c>
      <c r="G45" s="3" t="s">
        <v>25</v>
      </c>
      <c r="H45" s="3" t="s">
        <v>24</v>
      </c>
      <c r="I45" s="3" t="s">
        <v>26</v>
      </c>
      <c r="J45" s="3" t="s">
        <v>24</v>
      </c>
      <c r="K45" s="3" t="s">
        <v>26</v>
      </c>
      <c r="L45" s="3" t="s">
        <v>24</v>
      </c>
      <c r="M45" s="3" t="s">
        <v>25</v>
      </c>
      <c r="N45" s="3" t="s">
        <v>25</v>
      </c>
      <c r="O45" s="3" t="s">
        <v>25</v>
      </c>
      <c r="P45" s="3" t="s">
        <v>25</v>
      </c>
      <c r="Q45" s="3" t="s">
        <v>25</v>
      </c>
      <c r="R45" s="3" t="s">
        <v>25</v>
      </c>
      <c r="S45" s="3" t="s">
        <v>25</v>
      </c>
      <c r="T45" s="3" t="s">
        <v>25</v>
      </c>
      <c r="U45" s="3" t="s">
        <v>25</v>
      </c>
      <c r="V45" s="3" t="s">
        <v>24</v>
      </c>
    </row>
    <row r="46" spans="1:23">
      <c r="A46" s="2">
        <v>45227.764492395829</v>
      </c>
      <c r="B46" s="3" t="s">
        <v>32</v>
      </c>
      <c r="C46" s="3">
        <v>4</v>
      </c>
      <c r="D46" s="3" t="s">
        <v>94</v>
      </c>
      <c r="E46" s="3" t="s">
        <v>95</v>
      </c>
      <c r="F46" s="3" t="s">
        <v>25</v>
      </c>
      <c r="G46" s="3" t="s">
        <v>25</v>
      </c>
      <c r="H46" s="3" t="s">
        <v>25</v>
      </c>
      <c r="I46" s="3" t="s">
        <v>25</v>
      </c>
      <c r="J46" s="3" t="s">
        <v>25</v>
      </c>
      <c r="K46" s="3" t="s">
        <v>25</v>
      </c>
      <c r="L46" s="3" t="s">
        <v>25</v>
      </c>
      <c r="M46" s="3" t="s">
        <v>25</v>
      </c>
      <c r="N46" s="3" t="s">
        <v>25</v>
      </c>
      <c r="O46" s="3" t="s">
        <v>25</v>
      </c>
      <c r="P46" s="3" t="s">
        <v>25</v>
      </c>
      <c r="Q46" s="3" t="s">
        <v>25</v>
      </c>
      <c r="R46" s="3" t="s">
        <v>25</v>
      </c>
      <c r="S46" s="3" t="s">
        <v>25</v>
      </c>
      <c r="T46" s="3" t="s">
        <v>25</v>
      </c>
      <c r="U46" s="3" t="s">
        <v>25</v>
      </c>
      <c r="V46" s="3" t="s">
        <v>24</v>
      </c>
    </row>
    <row r="47" spans="1:23">
      <c r="A47" s="2">
        <v>45227.79573730324</v>
      </c>
      <c r="B47" s="3" t="s">
        <v>32</v>
      </c>
      <c r="C47" s="3">
        <v>4</v>
      </c>
      <c r="D47" s="3" t="s">
        <v>96</v>
      </c>
      <c r="E47" s="3">
        <v>87473447056</v>
      </c>
      <c r="F47" s="3" t="s">
        <v>25</v>
      </c>
      <c r="G47" s="3" t="s">
        <v>25</v>
      </c>
      <c r="H47" s="3" t="s">
        <v>25</v>
      </c>
      <c r="I47" s="3" t="s">
        <v>25</v>
      </c>
      <c r="J47" s="3" t="s">
        <v>25</v>
      </c>
      <c r="K47" s="3" t="s">
        <v>25</v>
      </c>
      <c r="L47" s="3" t="s">
        <v>25</v>
      </c>
      <c r="M47" s="3" t="s">
        <v>25</v>
      </c>
      <c r="N47" s="3" t="s">
        <v>25</v>
      </c>
      <c r="O47" s="3" t="s">
        <v>25</v>
      </c>
      <c r="P47" s="3" t="s">
        <v>25</v>
      </c>
      <c r="Q47" s="3" t="s">
        <v>25</v>
      </c>
      <c r="R47" s="3" t="s">
        <v>25</v>
      </c>
      <c r="S47" s="3" t="s">
        <v>25</v>
      </c>
      <c r="T47" s="3" t="s">
        <v>25</v>
      </c>
      <c r="U47" s="3" t="s">
        <v>25</v>
      </c>
      <c r="V47" s="3" t="s">
        <v>25</v>
      </c>
    </row>
    <row r="48" spans="1:23">
      <c r="A48" s="2">
        <v>45228.415558483801</v>
      </c>
      <c r="B48" s="3" t="s">
        <v>32</v>
      </c>
      <c r="C48" s="3">
        <v>4</v>
      </c>
      <c r="D48" s="3" t="s">
        <v>97</v>
      </c>
      <c r="E48" s="3">
        <v>87074567185</v>
      </c>
      <c r="F48" s="3" t="s">
        <v>25</v>
      </c>
      <c r="G48" s="3" t="s">
        <v>25</v>
      </c>
      <c r="H48" s="3" t="s">
        <v>24</v>
      </c>
      <c r="I48" s="3" t="s">
        <v>24</v>
      </c>
      <c r="J48" s="3" t="s">
        <v>24</v>
      </c>
      <c r="K48" s="3" t="s">
        <v>24</v>
      </c>
      <c r="L48" s="3" t="s">
        <v>24</v>
      </c>
      <c r="M48" s="3" t="s">
        <v>24</v>
      </c>
      <c r="N48" s="3" t="s">
        <v>24</v>
      </c>
      <c r="O48" s="3" t="s">
        <v>24</v>
      </c>
      <c r="P48" s="3" t="s">
        <v>24</v>
      </c>
      <c r="Q48" s="3" t="s">
        <v>24</v>
      </c>
      <c r="R48" s="3" t="s">
        <v>24</v>
      </c>
      <c r="S48" s="3" t="s">
        <v>24</v>
      </c>
      <c r="T48" s="3" t="s">
        <v>24</v>
      </c>
      <c r="U48" s="3" t="s">
        <v>24</v>
      </c>
      <c r="V48" s="3" t="s">
        <v>24</v>
      </c>
    </row>
    <row r="49" spans="1:23">
      <c r="A49" s="2">
        <v>45228.5185246412</v>
      </c>
      <c r="B49" s="3" t="s">
        <v>32</v>
      </c>
      <c r="C49" s="3">
        <v>4</v>
      </c>
      <c r="D49" s="3" t="s">
        <v>98</v>
      </c>
      <c r="E49" s="3">
        <v>87756973606</v>
      </c>
      <c r="F49" s="3" t="s">
        <v>24</v>
      </c>
      <c r="G49" s="3" t="s">
        <v>24</v>
      </c>
      <c r="H49" s="3" t="s">
        <v>25</v>
      </c>
      <c r="I49" s="3" t="s">
        <v>24</v>
      </c>
      <c r="J49" s="3" t="s">
        <v>24</v>
      </c>
      <c r="K49" s="3" t="s">
        <v>24</v>
      </c>
      <c r="L49" s="3" t="s">
        <v>24</v>
      </c>
      <c r="M49" s="3" t="s">
        <v>24</v>
      </c>
      <c r="N49" s="3" t="s">
        <v>24</v>
      </c>
      <c r="O49" s="3" t="s">
        <v>24</v>
      </c>
      <c r="P49" s="3" t="s">
        <v>24</v>
      </c>
      <c r="Q49" s="3" t="s">
        <v>24</v>
      </c>
      <c r="R49" s="3" t="s">
        <v>24</v>
      </c>
      <c r="S49" s="3" t="s">
        <v>25</v>
      </c>
      <c r="T49" s="3" t="s">
        <v>24</v>
      </c>
      <c r="U49" s="3" t="s">
        <v>25</v>
      </c>
      <c r="V49" s="3" t="s">
        <v>24</v>
      </c>
    </row>
    <row r="50" spans="1:23">
      <c r="A50" s="2">
        <v>45228.658265740742</v>
      </c>
      <c r="B50" s="3" t="s">
        <v>32</v>
      </c>
      <c r="C50" s="3">
        <v>9</v>
      </c>
      <c r="D50" s="3" t="s">
        <v>99</v>
      </c>
      <c r="E50" s="3">
        <v>87003347526</v>
      </c>
      <c r="F50" s="3" t="s">
        <v>25</v>
      </c>
      <c r="G50" s="3" t="s">
        <v>25</v>
      </c>
      <c r="H50" s="3" t="s">
        <v>24</v>
      </c>
      <c r="I50" s="3" t="s">
        <v>24</v>
      </c>
      <c r="J50" s="3" t="s">
        <v>24</v>
      </c>
      <c r="K50" s="3" t="s">
        <v>24</v>
      </c>
      <c r="L50" s="3" t="s">
        <v>24</v>
      </c>
      <c r="M50" s="3" t="s">
        <v>24</v>
      </c>
      <c r="N50" s="3" t="s">
        <v>24</v>
      </c>
      <c r="O50" s="3" t="s">
        <v>25</v>
      </c>
      <c r="P50" s="3" t="s">
        <v>25</v>
      </c>
      <c r="Q50" s="3" t="s">
        <v>25</v>
      </c>
      <c r="R50" s="3" t="s">
        <v>25</v>
      </c>
      <c r="S50" s="3" t="s">
        <v>25</v>
      </c>
      <c r="T50" s="3" t="s">
        <v>25</v>
      </c>
      <c r="U50" s="3" t="s">
        <v>25</v>
      </c>
      <c r="V50" s="3" t="s">
        <v>25</v>
      </c>
    </row>
    <row r="51" spans="1:23">
      <c r="A51" s="2">
        <v>45230.410297083334</v>
      </c>
      <c r="B51" s="3" t="s">
        <v>32</v>
      </c>
      <c r="C51" s="3">
        <v>4</v>
      </c>
      <c r="D51" s="3" t="s">
        <v>100</v>
      </c>
      <c r="E51" s="3">
        <v>87775760839</v>
      </c>
      <c r="F51" s="3" t="s">
        <v>24</v>
      </c>
      <c r="G51" s="3" t="s">
        <v>24</v>
      </c>
      <c r="H51" s="3" t="s">
        <v>24</v>
      </c>
      <c r="I51" s="3" t="s">
        <v>24</v>
      </c>
      <c r="J51" s="3" t="s">
        <v>24</v>
      </c>
      <c r="K51" s="3" t="s">
        <v>24</v>
      </c>
      <c r="L51" s="3" t="s">
        <v>24</v>
      </c>
      <c r="M51" s="3" t="s">
        <v>24</v>
      </c>
      <c r="N51" s="3" t="s">
        <v>24</v>
      </c>
      <c r="O51" s="3" t="s">
        <v>24</v>
      </c>
      <c r="P51" s="3" t="s">
        <v>24</v>
      </c>
      <c r="Q51" s="3" t="s">
        <v>24</v>
      </c>
      <c r="R51" s="3" t="s">
        <v>24</v>
      </c>
      <c r="S51" s="3" t="s">
        <v>24</v>
      </c>
      <c r="T51" s="3" t="s">
        <v>24</v>
      </c>
      <c r="U51" s="3" t="s">
        <v>24</v>
      </c>
      <c r="V51" s="3" t="s">
        <v>24</v>
      </c>
    </row>
    <row r="52" spans="1:23">
      <c r="A52" s="2">
        <v>45230.482618773152</v>
      </c>
      <c r="B52" s="3" t="s">
        <v>32</v>
      </c>
      <c r="C52" s="3">
        <v>9</v>
      </c>
      <c r="D52" s="3" t="s">
        <v>101</v>
      </c>
      <c r="E52" s="3">
        <v>87013833147</v>
      </c>
      <c r="F52" s="3" t="s">
        <v>25</v>
      </c>
      <c r="G52" s="3" t="s">
        <v>25</v>
      </c>
      <c r="H52" s="3" t="s">
        <v>24</v>
      </c>
      <c r="I52" s="3" t="s">
        <v>26</v>
      </c>
      <c r="J52" s="3" t="s">
        <v>24</v>
      </c>
      <c r="K52" s="3" t="s">
        <v>24</v>
      </c>
      <c r="L52" s="3" t="s">
        <v>24</v>
      </c>
      <c r="M52" s="3" t="s">
        <v>26</v>
      </c>
      <c r="N52" s="3" t="s">
        <v>24</v>
      </c>
      <c r="O52" s="3" t="s">
        <v>25</v>
      </c>
      <c r="P52" s="3" t="s">
        <v>25</v>
      </c>
      <c r="Q52" s="3" t="s">
        <v>25</v>
      </c>
      <c r="R52" s="3" t="s">
        <v>24</v>
      </c>
      <c r="S52" s="3" t="s">
        <v>24</v>
      </c>
      <c r="T52" s="3" t="s">
        <v>24</v>
      </c>
      <c r="U52" s="3" t="s">
        <v>25</v>
      </c>
      <c r="V52" s="3" t="s">
        <v>24</v>
      </c>
      <c r="W52" s="3" t="s">
        <v>102</v>
      </c>
    </row>
    <row r="53" spans="1:23">
      <c r="A53" s="2">
        <v>45230.490539155093</v>
      </c>
      <c r="B53" s="3" t="s">
        <v>32</v>
      </c>
      <c r="C53" s="3">
        <v>9</v>
      </c>
      <c r="D53" s="3" t="s">
        <v>103</v>
      </c>
      <c r="E53" s="3">
        <v>7781100008</v>
      </c>
      <c r="F53" s="3" t="s">
        <v>24</v>
      </c>
      <c r="G53" s="3" t="s">
        <v>24</v>
      </c>
      <c r="H53" s="3" t="s">
        <v>24</v>
      </c>
      <c r="I53" s="3" t="s">
        <v>24</v>
      </c>
      <c r="J53" s="3" t="s">
        <v>24</v>
      </c>
      <c r="K53" s="3" t="s">
        <v>24</v>
      </c>
      <c r="L53" s="3" t="s">
        <v>24</v>
      </c>
      <c r="M53" s="3" t="s">
        <v>24</v>
      </c>
      <c r="N53" s="3" t="s">
        <v>24</v>
      </c>
      <c r="O53" s="3" t="s">
        <v>24</v>
      </c>
      <c r="P53" s="3" t="s">
        <v>24</v>
      </c>
      <c r="Q53" s="3" t="s">
        <v>24</v>
      </c>
      <c r="R53" s="3" t="s">
        <v>24</v>
      </c>
      <c r="S53" s="3" t="s">
        <v>24</v>
      </c>
      <c r="T53" s="3" t="s">
        <v>24</v>
      </c>
      <c r="U53" s="3" t="s">
        <v>24</v>
      </c>
      <c r="V53" s="3" t="s">
        <v>26</v>
      </c>
      <c r="W53" s="3" t="s">
        <v>104</v>
      </c>
    </row>
    <row r="54" spans="1:23">
      <c r="A54" s="2">
        <v>45230.52824068287</v>
      </c>
      <c r="B54" s="3" t="s">
        <v>32</v>
      </c>
      <c r="C54" s="3">
        <v>9</v>
      </c>
      <c r="D54" s="3" t="s">
        <v>105</v>
      </c>
      <c r="E54" s="3">
        <v>87026803044</v>
      </c>
      <c r="F54" s="3" t="s">
        <v>25</v>
      </c>
      <c r="G54" s="3" t="s">
        <v>25</v>
      </c>
      <c r="H54" s="3" t="s">
        <v>26</v>
      </c>
      <c r="I54" s="3" t="s">
        <v>26</v>
      </c>
      <c r="J54" s="3" t="s">
        <v>26</v>
      </c>
      <c r="K54" s="3" t="s">
        <v>24</v>
      </c>
      <c r="L54" s="3" t="s">
        <v>24</v>
      </c>
      <c r="M54" s="3" t="s">
        <v>24</v>
      </c>
      <c r="N54" s="3" t="s">
        <v>24</v>
      </c>
      <c r="O54" s="3" t="s">
        <v>25</v>
      </c>
      <c r="P54" s="3" t="s">
        <v>25</v>
      </c>
      <c r="Q54" s="3" t="s">
        <v>24</v>
      </c>
      <c r="R54" s="3" t="s">
        <v>24</v>
      </c>
      <c r="S54" s="3" t="s">
        <v>25</v>
      </c>
      <c r="T54" s="3" t="s">
        <v>24</v>
      </c>
      <c r="U54" s="3" t="s">
        <v>24</v>
      </c>
      <c r="V54" s="3" t="s">
        <v>24</v>
      </c>
      <c r="W54" s="3" t="s">
        <v>28</v>
      </c>
    </row>
    <row r="55" spans="1:23">
      <c r="A55" s="2">
        <v>45230.531709143514</v>
      </c>
      <c r="B55" s="3" t="s">
        <v>32</v>
      </c>
      <c r="C55" s="3">
        <v>9</v>
      </c>
      <c r="D55" s="3" t="s">
        <v>106</v>
      </c>
      <c r="E55" s="3">
        <v>87083900295</v>
      </c>
      <c r="F55" s="3" t="s">
        <v>24</v>
      </c>
      <c r="G55" s="3" t="s">
        <v>24</v>
      </c>
      <c r="H55" s="3" t="s">
        <v>24</v>
      </c>
      <c r="I55" s="3" t="s">
        <v>24</v>
      </c>
      <c r="J55" s="3" t="s">
        <v>24</v>
      </c>
      <c r="K55" s="3" t="s">
        <v>24</v>
      </c>
      <c r="L55" s="3" t="s">
        <v>24</v>
      </c>
      <c r="M55" s="3" t="s">
        <v>24</v>
      </c>
      <c r="N55" s="3" t="s">
        <v>26</v>
      </c>
      <c r="O55" s="3" t="s">
        <v>25</v>
      </c>
      <c r="P55" s="3" t="s">
        <v>26</v>
      </c>
      <c r="Q55" s="3" t="s">
        <v>24</v>
      </c>
      <c r="R55" s="3" t="s">
        <v>25</v>
      </c>
      <c r="S55" s="3" t="s">
        <v>24</v>
      </c>
      <c r="T55" s="3" t="s">
        <v>24</v>
      </c>
      <c r="U55" s="3" t="s">
        <v>24</v>
      </c>
      <c r="V55" s="3" t="s">
        <v>26</v>
      </c>
    </row>
    <row r="56" spans="1:23">
      <c r="A56" s="2">
        <v>45230.542194907408</v>
      </c>
      <c r="B56" s="3" t="s">
        <v>32</v>
      </c>
      <c r="C56" s="3">
        <v>9</v>
      </c>
      <c r="D56" s="3" t="s">
        <v>107</v>
      </c>
      <c r="E56" s="3">
        <v>77785922222</v>
      </c>
      <c r="F56" s="3" t="s">
        <v>24</v>
      </c>
      <c r="G56" s="3" t="s">
        <v>25</v>
      </c>
      <c r="H56" s="3" t="s">
        <v>24</v>
      </c>
      <c r="I56" s="3" t="s">
        <v>24</v>
      </c>
      <c r="J56" s="3" t="s">
        <v>24</v>
      </c>
      <c r="K56" s="3" t="s">
        <v>24</v>
      </c>
      <c r="L56" s="3" t="s">
        <v>24</v>
      </c>
      <c r="M56" s="3" t="s">
        <v>24</v>
      </c>
      <c r="N56" s="3" t="s">
        <v>24</v>
      </c>
      <c r="O56" s="3" t="s">
        <v>25</v>
      </c>
      <c r="P56" s="3" t="s">
        <v>25</v>
      </c>
      <c r="Q56" s="3" t="s">
        <v>24</v>
      </c>
      <c r="R56" s="3" t="s">
        <v>24</v>
      </c>
      <c r="S56" s="3" t="s">
        <v>24</v>
      </c>
      <c r="T56" s="3" t="s">
        <v>24</v>
      </c>
      <c r="U56" s="3" t="s">
        <v>24</v>
      </c>
      <c r="V56" s="3" t="s">
        <v>24</v>
      </c>
    </row>
    <row r="57" spans="1:23">
      <c r="A57" s="2">
        <v>45230.592605659724</v>
      </c>
      <c r="B57" s="3" t="s">
        <v>32</v>
      </c>
      <c r="C57" s="3">
        <v>9</v>
      </c>
      <c r="D57" s="3" t="s">
        <v>108</v>
      </c>
      <c r="E57" s="3">
        <v>87021208710</v>
      </c>
      <c r="F57" s="3" t="s">
        <v>24</v>
      </c>
      <c r="G57" s="3" t="s">
        <v>24</v>
      </c>
      <c r="H57" s="3" t="s">
        <v>26</v>
      </c>
      <c r="I57" s="3" t="s">
        <v>26</v>
      </c>
      <c r="J57" s="3" t="s">
        <v>24</v>
      </c>
      <c r="K57" s="3" t="s">
        <v>24</v>
      </c>
      <c r="L57" s="3" t="s">
        <v>24</v>
      </c>
      <c r="M57" s="3" t="s">
        <v>24</v>
      </c>
      <c r="N57" s="3" t="s">
        <v>24</v>
      </c>
      <c r="O57" s="3" t="s">
        <v>25</v>
      </c>
      <c r="P57" s="3" t="s">
        <v>25</v>
      </c>
      <c r="Q57" s="3" t="s">
        <v>26</v>
      </c>
      <c r="R57" s="3" t="s">
        <v>25</v>
      </c>
      <c r="S57" s="3" t="s">
        <v>25</v>
      </c>
      <c r="T57" s="3" t="s">
        <v>25</v>
      </c>
      <c r="U57" s="3" t="s">
        <v>25</v>
      </c>
      <c r="V57" s="3" t="s">
        <v>26</v>
      </c>
      <c r="W57" s="3" t="s">
        <v>29</v>
      </c>
    </row>
    <row r="58" spans="1:23">
      <c r="A58" s="2">
        <v>45230.665963009262</v>
      </c>
      <c r="B58" s="3" t="s">
        <v>32</v>
      </c>
      <c r="C58" s="3">
        <v>9</v>
      </c>
      <c r="D58" s="3" t="s">
        <v>109</v>
      </c>
      <c r="E58" s="3" t="s">
        <v>110</v>
      </c>
      <c r="F58" s="3" t="s">
        <v>25</v>
      </c>
      <c r="G58" s="3" t="s">
        <v>24</v>
      </c>
      <c r="H58" s="3" t="s">
        <v>24</v>
      </c>
      <c r="I58" s="3" t="s">
        <v>24</v>
      </c>
      <c r="J58" s="3" t="s">
        <v>24</v>
      </c>
      <c r="K58" s="3" t="s">
        <v>24</v>
      </c>
      <c r="L58" s="3" t="s">
        <v>24</v>
      </c>
      <c r="M58" s="3" t="s">
        <v>25</v>
      </c>
      <c r="N58" s="3" t="s">
        <v>24</v>
      </c>
      <c r="O58" s="3" t="s">
        <v>25</v>
      </c>
      <c r="P58" s="3" t="s">
        <v>25</v>
      </c>
      <c r="Q58" s="3" t="s">
        <v>25</v>
      </c>
      <c r="R58" s="3" t="s">
        <v>24</v>
      </c>
      <c r="S58" s="3" t="s">
        <v>25</v>
      </c>
      <c r="T58" s="3" t="s">
        <v>24</v>
      </c>
      <c r="U58" s="3" t="s">
        <v>25</v>
      </c>
      <c r="V58" s="3" t="s">
        <v>24</v>
      </c>
    </row>
    <row r="59" spans="1:23">
      <c r="A59" s="2">
        <v>45230.684557800923</v>
      </c>
      <c r="B59" s="3" t="s">
        <v>32</v>
      </c>
      <c r="C59" s="3">
        <v>9</v>
      </c>
      <c r="D59" s="3" t="s">
        <v>111</v>
      </c>
      <c r="E59" s="3" t="s">
        <v>112</v>
      </c>
      <c r="F59" s="3" t="s">
        <v>24</v>
      </c>
      <c r="G59" s="3" t="s">
        <v>25</v>
      </c>
      <c r="H59" s="3" t="s">
        <v>24</v>
      </c>
      <c r="I59" s="3" t="s">
        <v>24</v>
      </c>
      <c r="J59" s="3" t="s">
        <v>26</v>
      </c>
      <c r="K59" s="3" t="s">
        <v>24</v>
      </c>
      <c r="L59" s="3" t="s">
        <v>26</v>
      </c>
      <c r="M59" s="3" t="s">
        <v>24</v>
      </c>
      <c r="N59" s="3" t="s">
        <v>24</v>
      </c>
      <c r="O59" s="3" t="s">
        <v>25</v>
      </c>
      <c r="P59" s="3" t="s">
        <v>26</v>
      </c>
      <c r="Q59" s="3" t="s">
        <v>26</v>
      </c>
      <c r="R59" s="3" t="s">
        <v>24</v>
      </c>
      <c r="S59" s="3" t="s">
        <v>24</v>
      </c>
      <c r="T59" s="3" t="s">
        <v>24</v>
      </c>
      <c r="U59" s="3" t="s">
        <v>24</v>
      </c>
      <c r="V59" s="3" t="s">
        <v>26</v>
      </c>
    </row>
  </sheetData>
  <autoFilter ref="A1:X59">
    <filterColumn colId="2"/>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 кл</vt:lpstr>
      <vt:lpstr>9 кл</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Светлана Белкина</cp:lastModifiedBy>
  <cp:lastPrinted>2023-11-20T09:13:01Z</cp:lastPrinted>
  <dcterms:created xsi:type="dcterms:W3CDTF">2023-11-10T09:32:57Z</dcterms:created>
  <dcterms:modified xsi:type="dcterms:W3CDTF">2023-12-10T05:03:01Z</dcterms:modified>
</cp:coreProperties>
</file>